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报价表" sheetId="1" r:id="rId1"/>
  </sheets>
  <definedNames>
    <definedName name="_xlnm.Print_Area" localSheetId="0">'报价表'!$A$4:$I$156</definedName>
  </definedNames>
  <calcPr fullCalcOnLoad="1"/>
</workbook>
</file>

<file path=xl/sharedStrings.xml><?xml version="1.0" encoding="utf-8"?>
<sst xmlns="http://schemas.openxmlformats.org/spreadsheetml/2006/main" count="460" uniqueCount="218">
  <si>
    <t>90平米装修费用一览表（豪华）</t>
  </si>
  <si>
    <t>序号</t>
  </si>
  <si>
    <t>项目内容</t>
  </si>
  <si>
    <t>数量</t>
  </si>
  <si>
    <t>单位</t>
  </si>
  <si>
    <t>人工及辅材单价</t>
  </si>
  <si>
    <t>主材单价</t>
  </si>
  <si>
    <t>单位单价</t>
  </si>
  <si>
    <t>金   额</t>
  </si>
  <si>
    <t>备注</t>
  </si>
  <si>
    <t>大厅部分</t>
  </si>
  <si>
    <t>玻璃橱窗</t>
  </si>
  <si>
    <t>㎡</t>
  </si>
  <si>
    <t>12mm钢化白玻含1.2损耗</t>
  </si>
  <si>
    <t>800×800地砖</t>
  </si>
  <si>
    <t>广东诚德超洁亮系列</t>
  </si>
  <si>
    <t>800×100踢脚线</t>
  </si>
  <si>
    <t>m</t>
  </si>
  <si>
    <t>广东诚德切割倒边</t>
  </si>
  <si>
    <t>墙面彩色砖铺设</t>
  </si>
  <si>
    <t>与外墙砖一致</t>
  </si>
  <si>
    <t>墙纸铺设</t>
  </si>
  <si>
    <t>圣象墙纸    48元/卷</t>
  </si>
  <si>
    <t>墙面腻子批刮</t>
  </si>
  <si>
    <t>墙宝专用工程腻子</t>
  </si>
  <si>
    <t>墙纸基膜滚涂</t>
  </si>
  <si>
    <t>圣象专用基膜</t>
  </si>
  <si>
    <t>天花泰柚板饰面</t>
  </si>
  <si>
    <t>52元/块泰柚板</t>
  </si>
  <si>
    <t>天花泰柚板清漆</t>
  </si>
  <si>
    <t>华润清面漆    三底三面</t>
  </si>
  <si>
    <t>金箔纸铺贴</t>
  </si>
  <si>
    <t>圣象墙纸</t>
  </si>
  <si>
    <t>120柚木梁造型木芯板基层</t>
  </si>
  <si>
    <t>15高密度板</t>
  </si>
  <si>
    <t>100高天花角线制安刷漆</t>
  </si>
  <si>
    <t>高密板面刷ICI乳胶漆</t>
  </si>
  <si>
    <t>100宽窗套木线制安刷漆</t>
  </si>
  <si>
    <t>成品木制线20厚刷华润清漆</t>
  </si>
  <si>
    <t>服务台制作</t>
  </si>
  <si>
    <t>详见施工大样图</t>
  </si>
  <si>
    <t>墙面白色乳胶漆涂刷</t>
  </si>
  <si>
    <t>ICI乳胶漆二度</t>
  </si>
  <si>
    <t>墙面木芯板造型基层</t>
  </si>
  <si>
    <t>精品福汉板105元/块</t>
  </si>
  <si>
    <t>铝塑板饰面</t>
  </si>
  <si>
    <t>上海吉祥双面铝塑板</t>
  </si>
  <si>
    <t>聚金玻璃</t>
  </si>
  <si>
    <t>8mm聚金玻璃胶贴</t>
  </si>
  <si>
    <t>木雕工艺</t>
  </si>
  <si>
    <t>项</t>
  </si>
  <si>
    <t>面饰有色漆</t>
  </si>
  <si>
    <t>木门拉手</t>
  </si>
  <si>
    <t>付</t>
  </si>
  <si>
    <t>不锈钢800拉手</t>
  </si>
  <si>
    <t>木质工艺对开门</t>
  </si>
  <si>
    <t>樘</t>
  </si>
  <si>
    <t>12mm钢化玻璃</t>
  </si>
  <si>
    <t>隔断造型几何体制安刷漆</t>
  </si>
  <si>
    <t>个</t>
  </si>
  <si>
    <t>木芯板基层泰柚玻璃饰面，清漆五度</t>
  </si>
  <si>
    <t>前厅造型几何体体制安刷漆</t>
  </si>
  <si>
    <t>木芯板基层泰柚饰面，清漆五度</t>
  </si>
  <si>
    <t>锻打铁艺栏杆制安</t>
  </si>
  <si>
    <t>1.2厚扁钢锻打着色</t>
  </si>
  <si>
    <t>公卫生间</t>
  </si>
  <si>
    <t>墙面300×450瓷砖铺贴</t>
  </si>
  <si>
    <t>华力陶瓷无缝砖5.5元/块</t>
  </si>
  <si>
    <t>300×300地面砖铺贴</t>
  </si>
  <si>
    <t>华力陶瓷砖   4元/块</t>
  </si>
  <si>
    <t>成品卫浴隔断</t>
  </si>
  <si>
    <t>套</t>
  </si>
  <si>
    <t>成品外采</t>
  </si>
  <si>
    <t>墙面防水处理</t>
  </si>
  <si>
    <t>彩色防水剂二遍</t>
  </si>
  <si>
    <t>金牛PPR给水管</t>
  </si>
  <si>
    <t>不含龙头、水咀</t>
  </si>
  <si>
    <t>PVC联塑排水管</t>
  </si>
  <si>
    <t>不含地漏</t>
  </si>
  <si>
    <t>山西黑门槛石</t>
  </si>
  <si>
    <t>块</t>
  </si>
  <si>
    <t>18厚磨大斜边</t>
  </si>
  <si>
    <t>大理石台面</t>
  </si>
  <si>
    <t>含挖孔，挡水板、挂板</t>
  </si>
  <si>
    <t>银镜制安</t>
  </si>
  <si>
    <t>5mm银镜，磨大斜边</t>
  </si>
  <si>
    <t>拖把池</t>
  </si>
  <si>
    <t>含下水1套</t>
  </si>
  <si>
    <t>洗面盆</t>
  </si>
  <si>
    <t>广东陶健，水咀2套</t>
  </si>
  <si>
    <t>大便器</t>
  </si>
  <si>
    <t>广东陶健</t>
  </si>
  <si>
    <t>挂式水箱</t>
  </si>
  <si>
    <t>塑钢水箱</t>
  </si>
  <si>
    <t>天花石膏板吊顶</t>
  </si>
  <si>
    <t>50轻钢龙骨，0.6厚9mm泰山石膏板</t>
  </si>
  <si>
    <t>天花乳胶漆</t>
  </si>
  <si>
    <t>ICI工程漆二遍涂刷</t>
  </si>
  <si>
    <t>卫生间门及门套</t>
  </si>
  <si>
    <t>含门锁及门吸</t>
  </si>
  <si>
    <t>角钢架制安刷漆</t>
  </si>
  <si>
    <t>30角钢架红丹防锈漆二度</t>
  </si>
  <si>
    <t>挂式小便斗</t>
  </si>
  <si>
    <t>广东陶健洁具</t>
  </si>
  <si>
    <t>主卫生间</t>
  </si>
  <si>
    <t>华力配套砖4元/块</t>
  </si>
  <si>
    <t>地面二次防水处理</t>
  </si>
  <si>
    <t>联塑PVC排水管</t>
  </si>
  <si>
    <t>广东面盆，水咀配套（广东陶健洁具）</t>
  </si>
  <si>
    <t>天花铝扣板</t>
  </si>
  <si>
    <t>300×300铝板</t>
  </si>
  <si>
    <t>天花铝角线</t>
  </si>
  <si>
    <t>大铝角线</t>
  </si>
  <si>
    <t>外采含门锁60元/把、铝合金门</t>
  </si>
  <si>
    <t>主卧</t>
  </si>
  <si>
    <t>1型天花吊顶</t>
  </si>
  <si>
    <t>50轻钢龙骨0.6厚 泰山石膏板9mm厚</t>
  </si>
  <si>
    <t>门</t>
  </si>
  <si>
    <t>成品外采 门锁60元/把</t>
  </si>
  <si>
    <t>墙面墙纸</t>
  </si>
  <si>
    <t>圣象墙纸48元/卷</t>
  </si>
  <si>
    <t>ICI乳胶漆二遍涂刷</t>
  </si>
  <si>
    <t>墙宝专用腻子</t>
  </si>
  <si>
    <t>墙面墙纸基膜</t>
  </si>
  <si>
    <t>圣象专用墙纸基膜</t>
  </si>
  <si>
    <t>背景墙面制作</t>
  </si>
  <si>
    <t>详见大样图</t>
  </si>
  <si>
    <t xml:space="preserve">广东诚德超洁亮 </t>
  </si>
  <si>
    <t>70高密度板面PVC膜</t>
  </si>
  <si>
    <t>木芯板造型工艺（灯槽）</t>
  </si>
  <si>
    <t>窗套线条</t>
  </si>
  <si>
    <t>20厚实木线条定制</t>
  </si>
  <si>
    <t>线条刷漆</t>
  </si>
  <si>
    <t>华润清漆五度</t>
  </si>
  <si>
    <t>2型天花吊顶</t>
  </si>
  <si>
    <t>3型天花吊顶</t>
  </si>
  <si>
    <t>4型天花吊顶</t>
  </si>
  <si>
    <t>轻质隔墙</t>
  </si>
  <si>
    <t>75轻钢龙骨0.8厚 泰山石膏板9mm厚，内饰吸音棉</t>
  </si>
  <si>
    <t>次卧</t>
  </si>
  <si>
    <t>轻钢龙骨天花吊顶</t>
  </si>
  <si>
    <t>木芯板迭级造型</t>
  </si>
  <si>
    <t>成品外采含门锁60元/把</t>
  </si>
  <si>
    <t>乳胶漆二遍</t>
  </si>
  <si>
    <t>背景墙制作</t>
  </si>
  <si>
    <t>广东诚德超洁亮 55元/块</t>
  </si>
  <si>
    <t>广东华力切割倒边</t>
  </si>
  <si>
    <t>窗套线条制作安装</t>
  </si>
  <si>
    <t>圣象墙纸  65元/卷</t>
  </si>
  <si>
    <t>餐厅</t>
  </si>
  <si>
    <t>高密度板</t>
  </si>
  <si>
    <t>ICI油漆二度滚涂</t>
  </si>
  <si>
    <t>广东诚德超洁亮</t>
  </si>
  <si>
    <t>华润清漆二底三面</t>
  </si>
  <si>
    <t>圣象墙纸65元/卷</t>
  </si>
  <si>
    <t>木芯板柱面基层</t>
  </si>
  <si>
    <t>电路部分</t>
  </si>
  <si>
    <t>400×600控制箱</t>
  </si>
  <si>
    <t>台</t>
  </si>
  <si>
    <t>含空气开关</t>
  </si>
  <si>
    <t>电力电缆铺设5×10</t>
  </si>
  <si>
    <t>武汉电缆</t>
  </si>
  <si>
    <t>电力电缆铺设5×6</t>
  </si>
  <si>
    <t>20位空开盒</t>
  </si>
  <si>
    <t>铁壳含正泰空断20P</t>
  </si>
  <si>
    <t>电气配线BV2.5穿管</t>
  </si>
  <si>
    <t>100m</t>
  </si>
  <si>
    <t>二厂电线，联塑线管，开槽暗敷</t>
  </si>
  <si>
    <t>电气配线BV4穿管</t>
  </si>
  <si>
    <t>电气配线BV1.5穿管</t>
  </si>
  <si>
    <t>5寸筒灯</t>
  </si>
  <si>
    <t>上海绿源节能管</t>
  </si>
  <si>
    <t>荧光灯带</t>
  </si>
  <si>
    <t>LED扁彩萤灯带</t>
  </si>
  <si>
    <t>安全指示灯</t>
  </si>
  <si>
    <t>980元/套</t>
  </si>
  <si>
    <t>排气扇</t>
  </si>
  <si>
    <t>飞雕86系列排气扇</t>
  </si>
  <si>
    <t>单联开关</t>
  </si>
  <si>
    <t>飞雕86系列开关底盒</t>
  </si>
  <si>
    <t>双联开关</t>
  </si>
  <si>
    <t>三联开关</t>
  </si>
  <si>
    <t>16A三相插座</t>
  </si>
  <si>
    <t>25A三相插座</t>
  </si>
  <si>
    <t>飞雕86系列面板开关底盒</t>
  </si>
  <si>
    <t>二插</t>
  </si>
  <si>
    <t>飞雕86系列面板底盒</t>
  </si>
  <si>
    <t>电话插座</t>
  </si>
  <si>
    <t>飞雕86系列开关面板及底盒</t>
  </si>
  <si>
    <t>电视插座</t>
  </si>
  <si>
    <t>飞雕86系列</t>
  </si>
  <si>
    <t>电脑插座</t>
  </si>
  <si>
    <t>电话线穿管布线</t>
  </si>
  <si>
    <t>联塑线管，秋叶原线开槽暗敷</t>
  </si>
  <si>
    <t>电脑线穿管布线</t>
  </si>
  <si>
    <t>防雾灯</t>
  </si>
  <si>
    <t>盏</t>
  </si>
  <si>
    <t>广东中山</t>
  </si>
  <si>
    <t>镜前灯</t>
  </si>
  <si>
    <t>音响线穿管敷设</t>
  </si>
  <si>
    <t>秋叶原音响线  联塑线管</t>
  </si>
  <si>
    <t>吸顶灯</t>
  </si>
  <si>
    <t>走廊</t>
  </si>
  <si>
    <t>墙面批刮腻子</t>
  </si>
  <si>
    <t>墙面基膜</t>
  </si>
  <si>
    <t>墙面乳胶漆</t>
  </si>
  <si>
    <t>ICI乳胶漆二遍滚涂</t>
  </si>
  <si>
    <t>300×300地砖</t>
  </si>
  <si>
    <t>广东华力4元/块</t>
  </si>
  <si>
    <t>大理石水槽台面</t>
  </si>
  <si>
    <t>山西黑大理石磨大斜边</t>
  </si>
  <si>
    <t>不锈钢槽</t>
  </si>
  <si>
    <t>含水咀1套</t>
  </si>
  <si>
    <t>临时设施</t>
  </si>
  <si>
    <t>清场清渣</t>
  </si>
  <si>
    <t>以上各项基价合计金额</t>
  </si>
  <si>
    <t>甲方签字：</t>
  </si>
  <si>
    <t>乙方签章：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</si>
</sst>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8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7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176" fontId="3" fillId="25" borderId="10" xfId="0" applyNumberFormat="1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76" fontId="2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70pingmi" TargetMode="External" /><Relationship Id="rId3" Type="http://schemas.openxmlformats.org/officeDocument/2006/relationships/hyperlink" Target="http://www.zx123.cn/zb/?utm_source=zx123&amp;utm_medium=downloadsheet&amp;utm_content=fbzbshengqing3pk&amp;utm_wenzhang=70pingm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4.25"/>
  <cols>
    <col min="1" max="1" width="5.375" style="2" customWidth="1"/>
    <col min="2" max="2" width="27.125" style="0" customWidth="1"/>
    <col min="3" max="4" width="5.625" style="0" customWidth="1"/>
    <col min="5" max="5" width="17.00390625" style="0" customWidth="1"/>
    <col min="6" max="6" width="14.625" style="0" customWidth="1"/>
    <col min="7" max="7" width="15.375" style="0" customWidth="1"/>
    <col min="8" max="8" width="15.75390625" style="3" customWidth="1"/>
    <col min="9" max="9" width="48.25390625" style="0" customWidth="1"/>
  </cols>
  <sheetData>
    <row r="1" spans="2:9" ht="85.5" customHeight="1"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19.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6" t="s">
        <v>9</v>
      </c>
    </row>
    <row r="4" spans="1:9" ht="24.75" customHeight="1">
      <c r="A4" s="9" t="s">
        <v>10</v>
      </c>
      <c r="B4" s="10"/>
      <c r="C4" s="10"/>
      <c r="D4" s="10"/>
      <c r="E4" s="10"/>
      <c r="F4" s="10"/>
      <c r="G4" s="10"/>
      <c r="H4" s="10"/>
      <c r="I4" s="20"/>
    </row>
    <row r="5" spans="1:9" ht="19.5" customHeight="1">
      <c r="A5" s="11">
        <v>1</v>
      </c>
      <c r="B5" s="12" t="s">
        <v>11</v>
      </c>
      <c r="C5" s="11">
        <v>50</v>
      </c>
      <c r="D5" s="13" t="s">
        <v>12</v>
      </c>
      <c r="E5" s="11">
        <v>25</v>
      </c>
      <c r="F5" s="11">
        <v>110</v>
      </c>
      <c r="G5" s="11">
        <f>F5+E5</f>
        <v>135</v>
      </c>
      <c r="H5" s="14">
        <f>G5*C5</f>
        <v>6750</v>
      </c>
      <c r="I5" s="12" t="s">
        <v>13</v>
      </c>
    </row>
    <row r="6" spans="1:9" ht="19.5" customHeight="1">
      <c r="A6" s="11">
        <v>2</v>
      </c>
      <c r="B6" s="12" t="s">
        <v>14</v>
      </c>
      <c r="C6" s="11">
        <v>55</v>
      </c>
      <c r="D6" s="13" t="s">
        <v>12</v>
      </c>
      <c r="E6" s="11">
        <v>45</v>
      </c>
      <c r="F6" s="11">
        <v>280</v>
      </c>
      <c r="G6" s="11">
        <f aca="true" t="shared" si="0" ref="G6:G61">F6+E6</f>
        <v>325</v>
      </c>
      <c r="H6" s="14">
        <f aca="true" t="shared" si="1" ref="H6:H61">G6*C6</f>
        <v>17875</v>
      </c>
      <c r="I6" s="12" t="s">
        <v>15</v>
      </c>
    </row>
    <row r="7" spans="1:9" ht="19.5" customHeight="1">
      <c r="A7" s="11">
        <v>3</v>
      </c>
      <c r="B7" s="12" t="s">
        <v>16</v>
      </c>
      <c r="C7" s="11">
        <v>65</v>
      </c>
      <c r="D7" s="13" t="s">
        <v>17</v>
      </c>
      <c r="E7" s="11">
        <v>15</v>
      </c>
      <c r="F7" s="11">
        <v>15</v>
      </c>
      <c r="G7" s="11">
        <f t="shared" si="0"/>
        <v>30</v>
      </c>
      <c r="H7" s="14">
        <f t="shared" si="1"/>
        <v>1950</v>
      </c>
      <c r="I7" s="12" t="s">
        <v>18</v>
      </c>
    </row>
    <row r="8" spans="1:9" ht="19.5" customHeight="1">
      <c r="A8" s="11">
        <v>4</v>
      </c>
      <c r="B8" s="12" t="s">
        <v>19</v>
      </c>
      <c r="C8" s="11">
        <v>20</v>
      </c>
      <c r="D8" s="13" t="s">
        <v>12</v>
      </c>
      <c r="E8" s="11">
        <v>50</v>
      </c>
      <c r="F8" s="11">
        <v>50</v>
      </c>
      <c r="G8" s="11">
        <f t="shared" si="0"/>
        <v>100</v>
      </c>
      <c r="H8" s="14">
        <f t="shared" si="1"/>
        <v>2000</v>
      </c>
      <c r="I8" s="12" t="s">
        <v>20</v>
      </c>
    </row>
    <row r="9" spans="1:9" ht="19.5" customHeight="1">
      <c r="A9" s="11">
        <v>5</v>
      </c>
      <c r="B9" s="12" t="s">
        <v>21</v>
      </c>
      <c r="C9" s="11">
        <v>145</v>
      </c>
      <c r="D9" s="13" t="s">
        <v>12</v>
      </c>
      <c r="E9" s="11">
        <v>10</v>
      </c>
      <c r="F9" s="11">
        <v>15</v>
      </c>
      <c r="G9" s="11">
        <f t="shared" si="0"/>
        <v>25</v>
      </c>
      <c r="H9" s="14">
        <f t="shared" si="1"/>
        <v>3625</v>
      </c>
      <c r="I9" s="12" t="s">
        <v>22</v>
      </c>
    </row>
    <row r="10" spans="1:9" ht="19.5" customHeight="1">
      <c r="A10" s="11">
        <v>6</v>
      </c>
      <c r="B10" s="12" t="s">
        <v>23</v>
      </c>
      <c r="C10" s="11">
        <v>174</v>
      </c>
      <c r="D10" s="13" t="s">
        <v>12</v>
      </c>
      <c r="E10" s="11">
        <v>10</v>
      </c>
      <c r="F10" s="11">
        <v>6</v>
      </c>
      <c r="G10" s="11">
        <f t="shared" si="0"/>
        <v>16</v>
      </c>
      <c r="H10" s="14">
        <f t="shared" si="1"/>
        <v>2784</v>
      </c>
      <c r="I10" s="12" t="s">
        <v>24</v>
      </c>
    </row>
    <row r="11" spans="1:9" ht="19.5" customHeight="1">
      <c r="A11" s="11">
        <v>7</v>
      </c>
      <c r="B11" s="12" t="s">
        <v>25</v>
      </c>
      <c r="C11" s="11">
        <v>145</v>
      </c>
      <c r="D11" s="13" t="s">
        <v>12</v>
      </c>
      <c r="E11" s="11">
        <v>2</v>
      </c>
      <c r="F11" s="11">
        <v>3</v>
      </c>
      <c r="G11" s="11">
        <f t="shared" si="0"/>
        <v>5</v>
      </c>
      <c r="H11" s="14">
        <f t="shared" si="1"/>
        <v>725</v>
      </c>
      <c r="I11" s="12" t="s">
        <v>26</v>
      </c>
    </row>
    <row r="12" spans="1:9" ht="19.5" customHeight="1">
      <c r="A12" s="11">
        <v>8</v>
      </c>
      <c r="B12" s="12" t="s">
        <v>27</v>
      </c>
      <c r="C12" s="11">
        <v>164</v>
      </c>
      <c r="D12" s="13" t="s">
        <v>12</v>
      </c>
      <c r="E12" s="11">
        <v>25</v>
      </c>
      <c r="F12" s="11">
        <v>40</v>
      </c>
      <c r="G12" s="11">
        <f t="shared" si="0"/>
        <v>65</v>
      </c>
      <c r="H12" s="14">
        <f t="shared" si="1"/>
        <v>10660</v>
      </c>
      <c r="I12" s="12" t="s">
        <v>28</v>
      </c>
    </row>
    <row r="13" spans="1:9" ht="19.5" customHeight="1">
      <c r="A13" s="11">
        <v>9</v>
      </c>
      <c r="B13" s="12" t="s">
        <v>29</v>
      </c>
      <c r="C13" s="11">
        <v>164</v>
      </c>
      <c r="D13" s="13" t="s">
        <v>12</v>
      </c>
      <c r="E13" s="11">
        <v>40</v>
      </c>
      <c r="F13" s="11">
        <v>30</v>
      </c>
      <c r="G13" s="11">
        <f t="shared" si="0"/>
        <v>70</v>
      </c>
      <c r="H13" s="14">
        <f t="shared" si="1"/>
        <v>11480</v>
      </c>
      <c r="I13" s="21" t="s">
        <v>30</v>
      </c>
    </row>
    <row r="14" spans="1:9" ht="19.5" customHeight="1">
      <c r="A14" s="11">
        <v>10</v>
      </c>
      <c r="B14" s="12" t="s">
        <v>31</v>
      </c>
      <c r="C14" s="11">
        <v>21</v>
      </c>
      <c r="D14" s="13" t="s">
        <v>12</v>
      </c>
      <c r="E14" s="11">
        <v>15</v>
      </c>
      <c r="F14" s="11">
        <v>40</v>
      </c>
      <c r="G14" s="11">
        <f t="shared" si="0"/>
        <v>55</v>
      </c>
      <c r="H14" s="14">
        <f t="shared" si="1"/>
        <v>1155</v>
      </c>
      <c r="I14" s="12" t="s">
        <v>32</v>
      </c>
    </row>
    <row r="15" spans="1:9" ht="19.5" customHeight="1">
      <c r="A15" s="11">
        <v>11</v>
      </c>
      <c r="B15" s="12" t="s">
        <v>33</v>
      </c>
      <c r="C15" s="11">
        <v>26</v>
      </c>
      <c r="D15" s="13" t="s">
        <v>12</v>
      </c>
      <c r="E15" s="11">
        <v>50</v>
      </c>
      <c r="F15" s="11">
        <v>55</v>
      </c>
      <c r="G15" s="11">
        <f t="shared" si="0"/>
        <v>105</v>
      </c>
      <c r="H15" s="14">
        <f t="shared" si="1"/>
        <v>2730</v>
      </c>
      <c r="I15" s="12" t="s">
        <v>34</v>
      </c>
    </row>
    <row r="16" spans="1:9" ht="19.5" customHeight="1">
      <c r="A16" s="11">
        <v>12</v>
      </c>
      <c r="B16" s="12" t="s">
        <v>35</v>
      </c>
      <c r="C16" s="11">
        <v>46</v>
      </c>
      <c r="D16" s="13" t="s">
        <v>17</v>
      </c>
      <c r="E16" s="11">
        <v>15</v>
      </c>
      <c r="F16" s="11">
        <v>30</v>
      </c>
      <c r="G16" s="11">
        <f t="shared" si="0"/>
        <v>45</v>
      </c>
      <c r="H16" s="14">
        <f t="shared" si="1"/>
        <v>2070</v>
      </c>
      <c r="I16" s="12" t="s">
        <v>36</v>
      </c>
    </row>
    <row r="17" spans="1:9" ht="19.5" customHeight="1">
      <c r="A17" s="11">
        <v>13</v>
      </c>
      <c r="B17" s="12" t="s">
        <v>37</v>
      </c>
      <c r="C17" s="11">
        <v>41</v>
      </c>
      <c r="D17" s="13" t="s">
        <v>17</v>
      </c>
      <c r="E17" s="11">
        <v>15</v>
      </c>
      <c r="F17" s="11">
        <v>25</v>
      </c>
      <c r="G17" s="11">
        <f t="shared" si="0"/>
        <v>40</v>
      </c>
      <c r="H17" s="14">
        <f t="shared" si="1"/>
        <v>1640</v>
      </c>
      <c r="I17" s="12" t="s">
        <v>38</v>
      </c>
    </row>
    <row r="18" spans="1:9" ht="19.5" customHeight="1">
      <c r="A18" s="11">
        <v>14</v>
      </c>
      <c r="B18" s="12" t="s">
        <v>39</v>
      </c>
      <c r="C18" s="11">
        <v>4.6</v>
      </c>
      <c r="D18" s="13" t="s">
        <v>17</v>
      </c>
      <c r="E18" s="11">
        <v>400</v>
      </c>
      <c r="F18" s="11">
        <v>850</v>
      </c>
      <c r="G18" s="11">
        <f t="shared" si="0"/>
        <v>1250</v>
      </c>
      <c r="H18" s="14">
        <f t="shared" si="1"/>
        <v>5750</v>
      </c>
      <c r="I18" s="12" t="s">
        <v>40</v>
      </c>
    </row>
    <row r="19" spans="1:9" ht="19.5" customHeight="1">
      <c r="A19" s="11">
        <v>15</v>
      </c>
      <c r="B19" s="12" t="s">
        <v>41</v>
      </c>
      <c r="C19" s="11">
        <v>35</v>
      </c>
      <c r="D19" s="13" t="s">
        <v>12</v>
      </c>
      <c r="E19" s="11">
        <v>12</v>
      </c>
      <c r="F19" s="11">
        <v>6</v>
      </c>
      <c r="G19" s="11">
        <f t="shared" si="0"/>
        <v>18</v>
      </c>
      <c r="H19" s="14">
        <f t="shared" si="1"/>
        <v>630</v>
      </c>
      <c r="I19" s="12" t="s">
        <v>42</v>
      </c>
    </row>
    <row r="20" spans="1:9" ht="19.5" customHeight="1">
      <c r="A20" s="11">
        <v>16</v>
      </c>
      <c r="B20" s="12" t="s">
        <v>43</v>
      </c>
      <c r="C20" s="11">
        <v>32.6</v>
      </c>
      <c r="D20" s="13" t="s">
        <v>12</v>
      </c>
      <c r="E20" s="11">
        <v>60</v>
      </c>
      <c r="F20" s="11">
        <v>50</v>
      </c>
      <c r="G20" s="11">
        <f t="shared" si="0"/>
        <v>110</v>
      </c>
      <c r="H20" s="14">
        <f t="shared" si="1"/>
        <v>3586</v>
      </c>
      <c r="I20" s="12" t="s">
        <v>44</v>
      </c>
    </row>
    <row r="21" spans="1:9" ht="19.5" customHeight="1">
      <c r="A21" s="11">
        <v>17</v>
      </c>
      <c r="B21" s="12" t="s">
        <v>45</v>
      </c>
      <c r="C21" s="11">
        <v>7.2</v>
      </c>
      <c r="D21" s="13" t="s">
        <v>12</v>
      </c>
      <c r="E21" s="11">
        <v>60</v>
      </c>
      <c r="F21" s="11">
        <v>90</v>
      </c>
      <c r="G21" s="11">
        <f t="shared" si="0"/>
        <v>150</v>
      </c>
      <c r="H21" s="14">
        <f t="shared" si="1"/>
        <v>1080</v>
      </c>
      <c r="I21" s="12" t="s">
        <v>46</v>
      </c>
    </row>
    <row r="22" spans="1:9" ht="19.5" customHeight="1">
      <c r="A22" s="11">
        <v>18</v>
      </c>
      <c r="B22" s="12" t="s">
        <v>47</v>
      </c>
      <c r="C22" s="11">
        <v>18</v>
      </c>
      <c r="D22" s="13" t="s">
        <v>17</v>
      </c>
      <c r="E22" s="11">
        <v>15</v>
      </c>
      <c r="F22" s="11">
        <v>110</v>
      </c>
      <c r="G22" s="11">
        <f t="shared" si="0"/>
        <v>125</v>
      </c>
      <c r="H22" s="14">
        <f t="shared" si="1"/>
        <v>2250</v>
      </c>
      <c r="I22" s="12" t="s">
        <v>48</v>
      </c>
    </row>
    <row r="23" spans="1:9" ht="19.5" customHeight="1">
      <c r="A23" s="11">
        <v>19</v>
      </c>
      <c r="B23" s="12" t="s">
        <v>49</v>
      </c>
      <c r="C23" s="11">
        <v>1</v>
      </c>
      <c r="D23" s="13" t="s">
        <v>50</v>
      </c>
      <c r="E23" s="11">
        <v>400</v>
      </c>
      <c r="F23" s="11">
        <v>2200</v>
      </c>
      <c r="G23" s="11">
        <f t="shared" si="0"/>
        <v>2600</v>
      </c>
      <c r="H23" s="14">
        <f t="shared" si="1"/>
        <v>2600</v>
      </c>
      <c r="I23" s="12" t="s">
        <v>51</v>
      </c>
    </row>
    <row r="24" spans="1:9" ht="19.5" customHeight="1">
      <c r="A24" s="11">
        <v>20</v>
      </c>
      <c r="B24" s="12" t="s">
        <v>52</v>
      </c>
      <c r="C24" s="11">
        <v>2</v>
      </c>
      <c r="D24" s="13" t="s">
        <v>53</v>
      </c>
      <c r="E24" s="11">
        <v>30</v>
      </c>
      <c r="F24" s="11">
        <v>350</v>
      </c>
      <c r="G24" s="11">
        <f t="shared" si="0"/>
        <v>380</v>
      </c>
      <c r="H24" s="14">
        <f t="shared" si="1"/>
        <v>760</v>
      </c>
      <c r="I24" s="12" t="s">
        <v>54</v>
      </c>
    </row>
    <row r="25" spans="1:9" ht="19.5" customHeight="1">
      <c r="A25" s="11">
        <v>21</v>
      </c>
      <c r="B25" s="12" t="s">
        <v>55</v>
      </c>
      <c r="C25" s="11">
        <v>2</v>
      </c>
      <c r="D25" s="13" t="s">
        <v>56</v>
      </c>
      <c r="E25" s="11">
        <v>300</v>
      </c>
      <c r="F25" s="11">
        <v>1100</v>
      </c>
      <c r="G25" s="11">
        <f t="shared" si="0"/>
        <v>1400</v>
      </c>
      <c r="H25" s="14">
        <f t="shared" si="1"/>
        <v>2800</v>
      </c>
      <c r="I25" s="12" t="s">
        <v>57</v>
      </c>
    </row>
    <row r="26" spans="1:9" ht="19.5" customHeight="1">
      <c r="A26" s="11">
        <v>22</v>
      </c>
      <c r="B26" s="12" t="s">
        <v>58</v>
      </c>
      <c r="C26" s="11">
        <v>9</v>
      </c>
      <c r="D26" s="13" t="s">
        <v>59</v>
      </c>
      <c r="E26" s="11">
        <v>150</v>
      </c>
      <c r="F26" s="11">
        <v>280</v>
      </c>
      <c r="G26" s="11">
        <f t="shared" si="0"/>
        <v>430</v>
      </c>
      <c r="H26" s="14">
        <f t="shared" si="1"/>
        <v>3870</v>
      </c>
      <c r="I26" s="12" t="s">
        <v>60</v>
      </c>
    </row>
    <row r="27" spans="1:9" ht="19.5" customHeight="1">
      <c r="A27" s="11">
        <v>23</v>
      </c>
      <c r="B27" s="12" t="s">
        <v>61</v>
      </c>
      <c r="C27" s="11">
        <v>8</v>
      </c>
      <c r="D27" s="13" t="s">
        <v>59</v>
      </c>
      <c r="E27" s="11">
        <v>150</v>
      </c>
      <c r="F27" s="11">
        <v>230</v>
      </c>
      <c r="G27" s="11">
        <f t="shared" si="0"/>
        <v>380</v>
      </c>
      <c r="H27" s="14">
        <f t="shared" si="1"/>
        <v>3040</v>
      </c>
      <c r="I27" s="12" t="s">
        <v>62</v>
      </c>
    </row>
    <row r="28" spans="1:9" ht="19.5" customHeight="1">
      <c r="A28" s="11">
        <v>24</v>
      </c>
      <c r="B28" s="12" t="s">
        <v>63</v>
      </c>
      <c r="C28" s="11">
        <v>11</v>
      </c>
      <c r="D28" s="13" t="s">
        <v>17</v>
      </c>
      <c r="E28" s="11">
        <v>100</v>
      </c>
      <c r="F28" s="11">
        <v>220</v>
      </c>
      <c r="G28" s="11">
        <f t="shared" si="0"/>
        <v>320</v>
      </c>
      <c r="H28" s="14">
        <f t="shared" si="1"/>
        <v>3520</v>
      </c>
      <c r="I28" s="12" t="s">
        <v>64</v>
      </c>
    </row>
    <row r="29" spans="1:9" ht="24.75" customHeight="1">
      <c r="A29" s="9" t="s">
        <v>65</v>
      </c>
      <c r="B29" s="10"/>
      <c r="C29" s="10"/>
      <c r="D29" s="10"/>
      <c r="E29" s="10"/>
      <c r="F29" s="10"/>
      <c r="G29" s="10"/>
      <c r="H29" s="10"/>
      <c r="I29" s="20"/>
    </row>
    <row r="30" spans="1:9" ht="19.5" customHeight="1">
      <c r="A30" s="15" t="s">
        <v>1</v>
      </c>
      <c r="B30" s="15" t="s">
        <v>2</v>
      </c>
      <c r="C30" s="16" t="s">
        <v>3</v>
      </c>
      <c r="D30" s="16" t="s">
        <v>4</v>
      </c>
      <c r="E30" s="16" t="s">
        <v>5</v>
      </c>
      <c r="F30" s="16" t="s">
        <v>6</v>
      </c>
      <c r="G30" s="16" t="s">
        <v>7</v>
      </c>
      <c r="H30" s="17" t="s">
        <v>8</v>
      </c>
      <c r="I30" s="15" t="s">
        <v>9</v>
      </c>
    </row>
    <row r="31" spans="1:9" ht="19.5" customHeight="1">
      <c r="A31" s="11">
        <v>1</v>
      </c>
      <c r="B31" s="12" t="s">
        <v>66</v>
      </c>
      <c r="C31" s="11">
        <v>35</v>
      </c>
      <c r="D31" s="13" t="s">
        <v>12</v>
      </c>
      <c r="E31" s="11">
        <v>45</v>
      </c>
      <c r="F31" s="11">
        <v>45</v>
      </c>
      <c r="G31" s="11">
        <f t="shared" si="0"/>
        <v>90</v>
      </c>
      <c r="H31" s="14">
        <f t="shared" si="1"/>
        <v>3150</v>
      </c>
      <c r="I31" s="12" t="s">
        <v>67</v>
      </c>
    </row>
    <row r="32" spans="1:9" ht="19.5" customHeight="1">
      <c r="A32" s="11">
        <v>2</v>
      </c>
      <c r="B32" s="12" t="s">
        <v>68</v>
      </c>
      <c r="C32" s="11">
        <v>12</v>
      </c>
      <c r="D32" s="13" t="s">
        <v>12</v>
      </c>
      <c r="E32" s="11">
        <v>50</v>
      </c>
      <c r="F32" s="11">
        <v>50</v>
      </c>
      <c r="G32" s="11">
        <f t="shared" si="0"/>
        <v>100</v>
      </c>
      <c r="H32" s="14">
        <f t="shared" si="1"/>
        <v>1200</v>
      </c>
      <c r="I32" s="12" t="s">
        <v>69</v>
      </c>
    </row>
    <row r="33" spans="1:9" ht="19.5" customHeight="1">
      <c r="A33" s="11">
        <v>3</v>
      </c>
      <c r="B33" s="12" t="s">
        <v>70</v>
      </c>
      <c r="C33" s="11">
        <v>5</v>
      </c>
      <c r="D33" s="13" t="s">
        <v>71</v>
      </c>
      <c r="E33" s="11">
        <v>150</v>
      </c>
      <c r="F33" s="11">
        <v>400</v>
      </c>
      <c r="G33" s="11">
        <f t="shared" si="0"/>
        <v>550</v>
      </c>
      <c r="H33" s="14">
        <f t="shared" si="1"/>
        <v>2750</v>
      </c>
      <c r="I33" s="12" t="s">
        <v>72</v>
      </c>
    </row>
    <row r="34" spans="1:9" ht="19.5" customHeight="1">
      <c r="A34" s="11">
        <v>4</v>
      </c>
      <c r="B34" s="12" t="s">
        <v>73</v>
      </c>
      <c r="C34" s="11">
        <v>15</v>
      </c>
      <c r="D34" s="13" t="s">
        <v>12</v>
      </c>
      <c r="E34" s="11">
        <v>15</v>
      </c>
      <c r="F34" s="11">
        <v>40</v>
      </c>
      <c r="G34" s="11">
        <f t="shared" si="0"/>
        <v>55</v>
      </c>
      <c r="H34" s="14">
        <f t="shared" si="1"/>
        <v>825</v>
      </c>
      <c r="I34" s="12" t="s">
        <v>74</v>
      </c>
    </row>
    <row r="35" spans="1:9" ht="19.5" customHeight="1">
      <c r="A35" s="11">
        <v>5</v>
      </c>
      <c r="B35" s="12" t="s">
        <v>75</v>
      </c>
      <c r="C35" s="11">
        <v>26</v>
      </c>
      <c r="D35" s="13" t="s">
        <v>17</v>
      </c>
      <c r="E35" s="11">
        <v>15</v>
      </c>
      <c r="F35" s="11">
        <v>30</v>
      </c>
      <c r="G35" s="11">
        <f t="shared" si="0"/>
        <v>45</v>
      </c>
      <c r="H35" s="14">
        <f t="shared" si="1"/>
        <v>1170</v>
      </c>
      <c r="I35" s="12" t="s">
        <v>76</v>
      </c>
    </row>
    <row r="36" spans="1:9" ht="19.5" customHeight="1">
      <c r="A36" s="11">
        <v>6</v>
      </c>
      <c r="B36" s="12" t="s">
        <v>77</v>
      </c>
      <c r="C36" s="11">
        <v>16</v>
      </c>
      <c r="D36" s="13" t="s">
        <v>17</v>
      </c>
      <c r="E36" s="11">
        <v>15</v>
      </c>
      <c r="F36" s="11">
        <v>25</v>
      </c>
      <c r="G36" s="11">
        <f t="shared" si="0"/>
        <v>40</v>
      </c>
      <c r="H36" s="14">
        <f t="shared" si="1"/>
        <v>640</v>
      </c>
      <c r="I36" s="12" t="s">
        <v>78</v>
      </c>
    </row>
    <row r="37" spans="1:9" ht="19.5" customHeight="1">
      <c r="A37" s="11">
        <v>7</v>
      </c>
      <c r="B37" s="12" t="s">
        <v>79</v>
      </c>
      <c r="C37" s="11">
        <v>1</v>
      </c>
      <c r="D37" s="13" t="s">
        <v>80</v>
      </c>
      <c r="E37" s="11">
        <v>50</v>
      </c>
      <c r="F37" s="11">
        <v>100</v>
      </c>
      <c r="G37" s="11">
        <f t="shared" si="0"/>
        <v>150</v>
      </c>
      <c r="H37" s="14">
        <f t="shared" si="1"/>
        <v>150</v>
      </c>
      <c r="I37" s="12" t="s">
        <v>81</v>
      </c>
    </row>
    <row r="38" spans="1:9" ht="19.5" customHeight="1">
      <c r="A38" s="11">
        <v>8</v>
      </c>
      <c r="B38" s="12" t="s">
        <v>82</v>
      </c>
      <c r="C38" s="11">
        <v>1</v>
      </c>
      <c r="D38" s="13" t="s">
        <v>80</v>
      </c>
      <c r="E38" s="11">
        <v>100</v>
      </c>
      <c r="F38" s="11">
        <v>400</v>
      </c>
      <c r="G38" s="11">
        <f t="shared" si="0"/>
        <v>500</v>
      </c>
      <c r="H38" s="14">
        <f t="shared" si="1"/>
        <v>500</v>
      </c>
      <c r="I38" s="12" t="s">
        <v>83</v>
      </c>
    </row>
    <row r="39" spans="1:9" ht="19.5" customHeight="1">
      <c r="A39" s="11">
        <v>9</v>
      </c>
      <c r="B39" s="12" t="s">
        <v>84</v>
      </c>
      <c r="C39" s="11">
        <v>1</v>
      </c>
      <c r="D39" s="13" t="s">
        <v>80</v>
      </c>
      <c r="E39" s="11">
        <v>30</v>
      </c>
      <c r="F39" s="11">
        <v>110</v>
      </c>
      <c r="G39" s="11">
        <f t="shared" si="0"/>
        <v>140</v>
      </c>
      <c r="H39" s="14">
        <f t="shared" si="1"/>
        <v>140</v>
      </c>
      <c r="I39" s="12" t="s">
        <v>85</v>
      </c>
    </row>
    <row r="40" spans="1:9" ht="19.5" customHeight="1">
      <c r="A40" s="11">
        <v>10</v>
      </c>
      <c r="B40" s="12" t="s">
        <v>86</v>
      </c>
      <c r="C40" s="11">
        <v>1</v>
      </c>
      <c r="D40" s="13" t="s">
        <v>59</v>
      </c>
      <c r="E40" s="11">
        <v>30</v>
      </c>
      <c r="F40" s="11">
        <v>140</v>
      </c>
      <c r="G40" s="11">
        <f t="shared" si="0"/>
        <v>170</v>
      </c>
      <c r="H40" s="14">
        <f t="shared" si="1"/>
        <v>170</v>
      </c>
      <c r="I40" s="12" t="s">
        <v>87</v>
      </c>
    </row>
    <row r="41" spans="1:9" ht="19.5" customHeight="1">
      <c r="A41" s="11">
        <v>11</v>
      </c>
      <c r="B41" s="12" t="s">
        <v>88</v>
      </c>
      <c r="C41" s="11">
        <v>2</v>
      </c>
      <c r="D41" s="13" t="s">
        <v>59</v>
      </c>
      <c r="E41" s="11">
        <v>150</v>
      </c>
      <c r="F41" s="11">
        <v>350</v>
      </c>
      <c r="G41" s="11">
        <f t="shared" si="0"/>
        <v>500</v>
      </c>
      <c r="H41" s="14">
        <f t="shared" si="1"/>
        <v>1000</v>
      </c>
      <c r="I41" s="12" t="s">
        <v>89</v>
      </c>
    </row>
    <row r="42" spans="1:9" ht="19.5" customHeight="1">
      <c r="A42" s="11">
        <v>12</v>
      </c>
      <c r="B42" s="12" t="s">
        <v>90</v>
      </c>
      <c r="C42" s="11">
        <v>5</v>
      </c>
      <c r="D42" s="13" t="s">
        <v>71</v>
      </c>
      <c r="E42" s="11">
        <v>30</v>
      </c>
      <c r="F42" s="11">
        <v>120</v>
      </c>
      <c r="G42" s="11">
        <f t="shared" si="0"/>
        <v>150</v>
      </c>
      <c r="H42" s="14">
        <f t="shared" si="1"/>
        <v>750</v>
      </c>
      <c r="I42" s="12" t="s">
        <v>91</v>
      </c>
    </row>
    <row r="43" spans="1:9" ht="19.5" customHeight="1">
      <c r="A43" s="11">
        <v>13</v>
      </c>
      <c r="B43" s="12" t="s">
        <v>92</v>
      </c>
      <c r="C43" s="11">
        <v>5</v>
      </c>
      <c r="D43" s="13" t="s">
        <v>71</v>
      </c>
      <c r="E43" s="11">
        <v>20</v>
      </c>
      <c r="F43" s="11">
        <v>160</v>
      </c>
      <c r="G43" s="11">
        <f t="shared" si="0"/>
        <v>180</v>
      </c>
      <c r="H43" s="14">
        <f t="shared" si="1"/>
        <v>900</v>
      </c>
      <c r="I43" s="12" t="s">
        <v>93</v>
      </c>
    </row>
    <row r="44" spans="1:9" ht="19.5" customHeight="1">
      <c r="A44" s="11">
        <v>14</v>
      </c>
      <c r="B44" s="12" t="s">
        <v>94</v>
      </c>
      <c r="C44" s="11">
        <v>14</v>
      </c>
      <c r="D44" s="13" t="s">
        <v>12</v>
      </c>
      <c r="E44" s="11">
        <v>40</v>
      </c>
      <c r="F44" s="11">
        <v>60</v>
      </c>
      <c r="G44" s="11">
        <f t="shared" si="0"/>
        <v>100</v>
      </c>
      <c r="H44" s="14">
        <f t="shared" si="1"/>
        <v>1400</v>
      </c>
      <c r="I44" s="12" t="s">
        <v>95</v>
      </c>
    </row>
    <row r="45" spans="1:9" ht="19.5" customHeight="1">
      <c r="A45" s="11">
        <v>15</v>
      </c>
      <c r="B45" s="12" t="s">
        <v>96</v>
      </c>
      <c r="C45" s="11">
        <v>14</v>
      </c>
      <c r="D45" s="13" t="s">
        <v>12</v>
      </c>
      <c r="E45" s="11">
        <v>14</v>
      </c>
      <c r="F45" s="11">
        <v>6</v>
      </c>
      <c r="G45" s="11">
        <f t="shared" si="0"/>
        <v>20</v>
      </c>
      <c r="H45" s="14">
        <f t="shared" si="1"/>
        <v>280</v>
      </c>
      <c r="I45" s="12" t="s">
        <v>97</v>
      </c>
    </row>
    <row r="46" spans="1:9" ht="19.5" customHeight="1">
      <c r="A46" s="11">
        <v>16</v>
      </c>
      <c r="B46" s="12" t="s">
        <v>98</v>
      </c>
      <c r="C46" s="11">
        <v>2</v>
      </c>
      <c r="D46" s="13" t="s">
        <v>56</v>
      </c>
      <c r="E46" s="11">
        <v>100</v>
      </c>
      <c r="F46" s="11">
        <v>600</v>
      </c>
      <c r="G46" s="11">
        <f t="shared" si="0"/>
        <v>700</v>
      </c>
      <c r="H46" s="14">
        <f t="shared" si="1"/>
        <v>1400</v>
      </c>
      <c r="I46" s="12" t="s">
        <v>99</v>
      </c>
    </row>
    <row r="47" spans="1:9" ht="19.5" customHeight="1">
      <c r="A47" s="11">
        <v>17</v>
      </c>
      <c r="B47" s="12" t="s">
        <v>100</v>
      </c>
      <c r="C47" s="11">
        <v>1</v>
      </c>
      <c r="D47" s="13" t="s">
        <v>50</v>
      </c>
      <c r="E47" s="11">
        <v>100</v>
      </c>
      <c r="F47" s="11">
        <v>150</v>
      </c>
      <c r="G47" s="11">
        <f t="shared" si="0"/>
        <v>250</v>
      </c>
      <c r="H47" s="14">
        <f t="shared" si="1"/>
        <v>250</v>
      </c>
      <c r="I47" s="12" t="s">
        <v>101</v>
      </c>
    </row>
    <row r="48" spans="1:9" ht="19.5" customHeight="1">
      <c r="A48" s="18">
        <v>18</v>
      </c>
      <c r="B48" s="19" t="s">
        <v>102</v>
      </c>
      <c r="C48" s="11">
        <v>3</v>
      </c>
      <c r="D48" s="13" t="s">
        <v>71</v>
      </c>
      <c r="E48" s="11">
        <v>50</v>
      </c>
      <c r="F48" s="11">
        <v>360</v>
      </c>
      <c r="G48" s="11">
        <f t="shared" si="0"/>
        <v>410</v>
      </c>
      <c r="H48" s="14">
        <f t="shared" si="1"/>
        <v>1230</v>
      </c>
      <c r="I48" s="12" t="s">
        <v>103</v>
      </c>
    </row>
    <row r="49" spans="1:9" ht="24.75" customHeight="1">
      <c r="A49" s="9" t="s">
        <v>104</v>
      </c>
      <c r="B49" s="10"/>
      <c r="C49" s="10"/>
      <c r="D49" s="10"/>
      <c r="E49" s="10"/>
      <c r="F49" s="10"/>
      <c r="G49" s="10"/>
      <c r="H49" s="10"/>
      <c r="I49" s="20"/>
    </row>
    <row r="50" spans="1:9" ht="19.5" customHeight="1">
      <c r="A50" s="11">
        <v>1</v>
      </c>
      <c r="B50" s="12" t="s">
        <v>66</v>
      </c>
      <c r="C50" s="11">
        <v>72</v>
      </c>
      <c r="D50" s="13" t="s">
        <v>12</v>
      </c>
      <c r="E50" s="11">
        <v>45</v>
      </c>
      <c r="F50" s="11">
        <v>45</v>
      </c>
      <c r="G50" s="11">
        <f t="shared" si="0"/>
        <v>90</v>
      </c>
      <c r="H50" s="14">
        <f t="shared" si="1"/>
        <v>6480</v>
      </c>
      <c r="I50" s="12" t="s">
        <v>67</v>
      </c>
    </row>
    <row r="51" spans="1:9" ht="19.5" customHeight="1">
      <c r="A51" s="11">
        <v>2</v>
      </c>
      <c r="B51" s="12" t="s">
        <v>68</v>
      </c>
      <c r="C51" s="11">
        <v>12</v>
      </c>
      <c r="D51" s="13" t="s">
        <v>12</v>
      </c>
      <c r="E51" s="11">
        <v>45</v>
      </c>
      <c r="F51" s="11">
        <v>80</v>
      </c>
      <c r="G51" s="11">
        <f t="shared" si="0"/>
        <v>125</v>
      </c>
      <c r="H51" s="14">
        <f t="shared" si="1"/>
        <v>1500</v>
      </c>
      <c r="I51" s="12" t="s">
        <v>105</v>
      </c>
    </row>
    <row r="52" spans="1:9" ht="19.5" customHeight="1">
      <c r="A52" s="11">
        <v>3</v>
      </c>
      <c r="B52" s="12" t="s">
        <v>70</v>
      </c>
      <c r="C52" s="11">
        <v>8</v>
      </c>
      <c r="D52" s="13" t="s">
        <v>71</v>
      </c>
      <c r="E52" s="11">
        <v>150</v>
      </c>
      <c r="F52" s="11">
        <v>400</v>
      </c>
      <c r="G52" s="11">
        <f t="shared" si="0"/>
        <v>550</v>
      </c>
      <c r="H52" s="14">
        <f t="shared" si="1"/>
        <v>4400</v>
      </c>
      <c r="I52" s="12" t="s">
        <v>72</v>
      </c>
    </row>
    <row r="53" spans="1:9" ht="19.5" customHeight="1">
      <c r="A53" s="11">
        <v>4</v>
      </c>
      <c r="B53" s="12" t="s">
        <v>106</v>
      </c>
      <c r="C53" s="11">
        <v>30</v>
      </c>
      <c r="D53" s="13" t="s">
        <v>12</v>
      </c>
      <c r="E53" s="11">
        <v>15</v>
      </c>
      <c r="F53" s="11">
        <v>40</v>
      </c>
      <c r="G53" s="11">
        <f t="shared" si="0"/>
        <v>55</v>
      </c>
      <c r="H53" s="14">
        <f t="shared" si="1"/>
        <v>1650</v>
      </c>
      <c r="I53" s="12" t="s">
        <v>74</v>
      </c>
    </row>
    <row r="54" spans="1:9" ht="19.5" customHeight="1">
      <c r="A54" s="11">
        <v>5</v>
      </c>
      <c r="B54" s="12" t="s">
        <v>75</v>
      </c>
      <c r="C54" s="11">
        <v>42</v>
      </c>
      <c r="D54" s="13" t="s">
        <v>17</v>
      </c>
      <c r="E54" s="11">
        <v>15</v>
      </c>
      <c r="F54" s="11">
        <v>30</v>
      </c>
      <c r="G54" s="11">
        <f t="shared" si="0"/>
        <v>45</v>
      </c>
      <c r="H54" s="14">
        <f t="shared" si="1"/>
        <v>1890</v>
      </c>
      <c r="I54" s="12" t="s">
        <v>76</v>
      </c>
    </row>
    <row r="55" spans="1:9" ht="19.5" customHeight="1">
      <c r="A55" s="11">
        <v>6</v>
      </c>
      <c r="B55" s="12" t="s">
        <v>107</v>
      </c>
      <c r="C55" s="11">
        <v>24</v>
      </c>
      <c r="D55" s="13" t="s">
        <v>17</v>
      </c>
      <c r="E55" s="11">
        <v>15</v>
      </c>
      <c r="F55" s="11">
        <v>25</v>
      </c>
      <c r="G55" s="11">
        <f t="shared" si="0"/>
        <v>40</v>
      </c>
      <c r="H55" s="14">
        <f t="shared" si="1"/>
        <v>960</v>
      </c>
      <c r="I55" s="12" t="s">
        <v>78</v>
      </c>
    </row>
    <row r="56" spans="1:9" ht="19.5" customHeight="1">
      <c r="A56" s="11">
        <v>7</v>
      </c>
      <c r="B56" s="12" t="s">
        <v>79</v>
      </c>
      <c r="C56" s="11">
        <v>3</v>
      </c>
      <c r="D56" s="13" t="s">
        <v>80</v>
      </c>
      <c r="E56" s="11">
        <v>50</v>
      </c>
      <c r="F56" s="11">
        <v>100</v>
      </c>
      <c r="G56" s="11">
        <f t="shared" si="0"/>
        <v>150</v>
      </c>
      <c r="H56" s="14">
        <f t="shared" si="1"/>
        <v>450</v>
      </c>
      <c r="I56" s="12" t="s">
        <v>81</v>
      </c>
    </row>
    <row r="57" spans="1:9" ht="19.5" customHeight="1">
      <c r="A57" s="11">
        <v>8</v>
      </c>
      <c r="B57" s="12" t="s">
        <v>82</v>
      </c>
      <c r="C57" s="11">
        <v>3</v>
      </c>
      <c r="D57" s="13" t="s">
        <v>17</v>
      </c>
      <c r="E57" s="11">
        <v>100</v>
      </c>
      <c r="F57" s="11">
        <v>400</v>
      </c>
      <c r="G57" s="11">
        <f t="shared" si="0"/>
        <v>500</v>
      </c>
      <c r="H57" s="14">
        <f t="shared" si="1"/>
        <v>1500</v>
      </c>
      <c r="I57" s="12" t="s">
        <v>83</v>
      </c>
    </row>
    <row r="58" spans="1:9" ht="19.5" customHeight="1">
      <c r="A58" s="11">
        <v>9</v>
      </c>
      <c r="B58" s="12" t="s">
        <v>84</v>
      </c>
      <c r="C58" s="11">
        <v>3</v>
      </c>
      <c r="D58" s="13" t="s">
        <v>80</v>
      </c>
      <c r="E58" s="11">
        <v>30</v>
      </c>
      <c r="F58" s="11">
        <v>110</v>
      </c>
      <c r="G58" s="11">
        <f t="shared" si="0"/>
        <v>140</v>
      </c>
      <c r="H58" s="14">
        <f t="shared" si="1"/>
        <v>420</v>
      </c>
      <c r="I58" s="12" t="s">
        <v>85</v>
      </c>
    </row>
    <row r="59" spans="1:9" ht="19.5" customHeight="1">
      <c r="A59" s="11">
        <v>10</v>
      </c>
      <c r="B59" s="12" t="s">
        <v>86</v>
      </c>
      <c r="C59" s="11">
        <v>1</v>
      </c>
      <c r="D59" s="13" t="s">
        <v>71</v>
      </c>
      <c r="E59" s="11">
        <v>30</v>
      </c>
      <c r="F59" s="11">
        <v>140</v>
      </c>
      <c r="G59" s="11">
        <f t="shared" si="0"/>
        <v>170</v>
      </c>
      <c r="H59" s="14">
        <f t="shared" si="1"/>
        <v>170</v>
      </c>
      <c r="I59" s="12" t="s">
        <v>87</v>
      </c>
    </row>
    <row r="60" spans="1:9" ht="19.5" customHeight="1">
      <c r="A60" s="11">
        <v>11</v>
      </c>
      <c r="B60" s="12" t="s">
        <v>88</v>
      </c>
      <c r="C60" s="11">
        <v>4</v>
      </c>
      <c r="D60" s="13" t="s">
        <v>71</v>
      </c>
      <c r="E60" s="11">
        <v>150</v>
      </c>
      <c r="F60" s="11">
        <v>350</v>
      </c>
      <c r="G60" s="11">
        <v>500</v>
      </c>
      <c r="H60" s="14">
        <f t="shared" si="1"/>
        <v>2000</v>
      </c>
      <c r="I60" s="12" t="s">
        <v>108</v>
      </c>
    </row>
    <row r="61" spans="1:9" ht="19.5" customHeight="1">
      <c r="A61" s="11">
        <v>12</v>
      </c>
      <c r="B61" s="12" t="s">
        <v>109</v>
      </c>
      <c r="C61" s="11">
        <v>24</v>
      </c>
      <c r="D61" s="13" t="s">
        <v>12</v>
      </c>
      <c r="E61" s="11">
        <v>30</v>
      </c>
      <c r="F61" s="11">
        <v>70</v>
      </c>
      <c r="G61" s="11">
        <f t="shared" si="0"/>
        <v>100</v>
      </c>
      <c r="H61" s="14">
        <f t="shared" si="1"/>
        <v>2400</v>
      </c>
      <c r="I61" s="12" t="s">
        <v>110</v>
      </c>
    </row>
    <row r="62" spans="1:9" ht="19.5" customHeight="1">
      <c r="A62" s="11">
        <v>13</v>
      </c>
      <c r="B62" s="12" t="s">
        <v>111</v>
      </c>
      <c r="C62" s="11">
        <v>36</v>
      </c>
      <c r="D62" s="13" t="s">
        <v>17</v>
      </c>
      <c r="E62" s="11">
        <v>5</v>
      </c>
      <c r="F62" s="11">
        <v>10</v>
      </c>
      <c r="G62" s="11">
        <f aca="true" t="shared" si="2" ref="G62:G129">F62+E62</f>
        <v>15</v>
      </c>
      <c r="H62" s="14">
        <f aca="true" t="shared" si="3" ref="H62:H113">G62*C62</f>
        <v>540</v>
      </c>
      <c r="I62" s="12" t="s">
        <v>112</v>
      </c>
    </row>
    <row r="63" spans="1:9" ht="19.5" customHeight="1">
      <c r="A63" s="11">
        <v>14</v>
      </c>
      <c r="B63" s="12" t="s">
        <v>98</v>
      </c>
      <c r="C63" s="11">
        <v>3</v>
      </c>
      <c r="D63" s="13" t="s">
        <v>56</v>
      </c>
      <c r="E63" s="11">
        <v>100</v>
      </c>
      <c r="F63" s="11">
        <v>600</v>
      </c>
      <c r="G63" s="11">
        <f t="shared" si="2"/>
        <v>700</v>
      </c>
      <c r="H63" s="14">
        <f t="shared" si="3"/>
        <v>2100</v>
      </c>
      <c r="I63" s="12" t="s">
        <v>113</v>
      </c>
    </row>
    <row r="64" spans="1:9" ht="19.5" customHeight="1">
      <c r="A64" s="11">
        <v>15</v>
      </c>
      <c r="B64" s="12" t="s">
        <v>100</v>
      </c>
      <c r="C64" s="11">
        <v>3</v>
      </c>
      <c r="D64" s="13" t="s">
        <v>59</v>
      </c>
      <c r="E64" s="11">
        <v>100</v>
      </c>
      <c r="F64" s="11">
        <v>150</v>
      </c>
      <c r="G64" s="11">
        <f t="shared" si="2"/>
        <v>250</v>
      </c>
      <c r="H64" s="14">
        <f t="shared" si="3"/>
        <v>750</v>
      </c>
      <c r="I64" s="12" t="s">
        <v>101</v>
      </c>
    </row>
    <row r="65" spans="1:9" ht="24.75" customHeight="1">
      <c r="A65" s="9" t="s">
        <v>114</v>
      </c>
      <c r="B65" s="10"/>
      <c r="C65" s="10"/>
      <c r="D65" s="10"/>
      <c r="E65" s="10"/>
      <c r="F65" s="10"/>
      <c r="G65" s="10"/>
      <c r="H65" s="10"/>
      <c r="I65" s="20"/>
    </row>
    <row r="66" spans="1:9" ht="19.5" customHeight="1">
      <c r="A66" s="15" t="s">
        <v>1</v>
      </c>
      <c r="B66" s="15" t="s">
        <v>2</v>
      </c>
      <c r="C66" s="16" t="s">
        <v>3</v>
      </c>
      <c r="D66" s="16" t="s">
        <v>4</v>
      </c>
      <c r="E66" s="16" t="s">
        <v>5</v>
      </c>
      <c r="F66" s="16" t="s">
        <v>6</v>
      </c>
      <c r="G66" s="16" t="s">
        <v>7</v>
      </c>
      <c r="H66" s="17" t="s">
        <v>8</v>
      </c>
      <c r="I66" s="15" t="s">
        <v>9</v>
      </c>
    </row>
    <row r="67" spans="1:9" ht="19.5" customHeight="1">
      <c r="A67" s="11">
        <v>1</v>
      </c>
      <c r="B67" s="12" t="s">
        <v>115</v>
      </c>
      <c r="C67" s="11">
        <v>40</v>
      </c>
      <c r="D67" s="13" t="s">
        <v>12</v>
      </c>
      <c r="E67" s="11">
        <v>40</v>
      </c>
      <c r="F67" s="11">
        <v>60</v>
      </c>
      <c r="G67" s="11">
        <f t="shared" si="2"/>
        <v>100</v>
      </c>
      <c r="H67" s="14">
        <f t="shared" si="3"/>
        <v>4000</v>
      </c>
      <c r="I67" s="12" t="s">
        <v>116</v>
      </c>
    </row>
    <row r="68" spans="1:9" ht="19.5" customHeight="1">
      <c r="A68" s="11">
        <v>2</v>
      </c>
      <c r="B68" s="12" t="s">
        <v>117</v>
      </c>
      <c r="C68" s="11">
        <v>10</v>
      </c>
      <c r="D68" s="13" t="s">
        <v>56</v>
      </c>
      <c r="E68" s="11">
        <v>150</v>
      </c>
      <c r="F68" s="11">
        <v>550</v>
      </c>
      <c r="G68" s="11">
        <f t="shared" si="2"/>
        <v>700</v>
      </c>
      <c r="H68" s="14">
        <f t="shared" si="3"/>
        <v>7000</v>
      </c>
      <c r="I68" s="12" t="s">
        <v>118</v>
      </c>
    </row>
    <row r="69" spans="1:9" ht="19.5" customHeight="1">
      <c r="A69" s="11">
        <v>3</v>
      </c>
      <c r="B69" s="12" t="s">
        <v>119</v>
      </c>
      <c r="C69" s="11">
        <v>280</v>
      </c>
      <c r="D69" s="13" t="s">
        <v>12</v>
      </c>
      <c r="E69" s="11">
        <v>10</v>
      </c>
      <c r="F69" s="11">
        <v>15</v>
      </c>
      <c r="G69" s="11">
        <f t="shared" si="2"/>
        <v>25</v>
      </c>
      <c r="H69" s="14">
        <f t="shared" si="3"/>
        <v>7000</v>
      </c>
      <c r="I69" s="12" t="s">
        <v>120</v>
      </c>
    </row>
    <row r="70" spans="1:9" ht="19.5" customHeight="1">
      <c r="A70" s="11">
        <v>4</v>
      </c>
      <c r="B70" s="12" t="s">
        <v>96</v>
      </c>
      <c r="C70" s="11">
        <v>180</v>
      </c>
      <c r="D70" s="13" t="s">
        <v>12</v>
      </c>
      <c r="E70" s="11">
        <v>14</v>
      </c>
      <c r="F70" s="11">
        <v>6</v>
      </c>
      <c r="G70" s="11">
        <f t="shared" si="2"/>
        <v>20</v>
      </c>
      <c r="H70" s="14">
        <f t="shared" si="3"/>
        <v>3600</v>
      </c>
      <c r="I70" s="12" t="s">
        <v>121</v>
      </c>
    </row>
    <row r="71" spans="1:9" ht="19.5" customHeight="1">
      <c r="A71" s="11">
        <v>5</v>
      </c>
      <c r="B71" s="12" t="s">
        <v>23</v>
      </c>
      <c r="C71" s="11">
        <v>426</v>
      </c>
      <c r="D71" s="13" t="s">
        <v>12</v>
      </c>
      <c r="E71" s="11">
        <v>10</v>
      </c>
      <c r="F71" s="11">
        <v>6</v>
      </c>
      <c r="G71" s="11">
        <f t="shared" si="2"/>
        <v>16</v>
      </c>
      <c r="H71" s="14">
        <f t="shared" si="3"/>
        <v>6816</v>
      </c>
      <c r="I71" s="12" t="s">
        <v>122</v>
      </c>
    </row>
    <row r="72" spans="1:9" ht="19.5" customHeight="1">
      <c r="A72" s="11">
        <v>6</v>
      </c>
      <c r="B72" s="12" t="s">
        <v>123</v>
      </c>
      <c r="C72" s="11">
        <v>426</v>
      </c>
      <c r="D72" s="13" t="s">
        <v>12</v>
      </c>
      <c r="E72" s="11">
        <v>2</v>
      </c>
      <c r="F72" s="11">
        <v>3</v>
      </c>
      <c r="G72" s="11">
        <f t="shared" si="2"/>
        <v>5</v>
      </c>
      <c r="H72" s="14">
        <f t="shared" si="3"/>
        <v>2130</v>
      </c>
      <c r="I72" s="12" t="s">
        <v>124</v>
      </c>
    </row>
    <row r="73" spans="1:9" ht="19.5" customHeight="1">
      <c r="A73" s="11">
        <v>7</v>
      </c>
      <c r="B73" s="12" t="s">
        <v>125</v>
      </c>
      <c r="C73" s="11">
        <v>12</v>
      </c>
      <c r="D73" s="13" t="s">
        <v>12</v>
      </c>
      <c r="E73" s="11">
        <v>50</v>
      </c>
      <c r="F73" s="11">
        <v>110</v>
      </c>
      <c r="G73" s="11">
        <f t="shared" si="2"/>
        <v>160</v>
      </c>
      <c r="H73" s="14">
        <f t="shared" si="3"/>
        <v>1920</v>
      </c>
      <c r="I73" s="12" t="s">
        <v>126</v>
      </c>
    </row>
    <row r="74" spans="1:9" ht="19.5" customHeight="1">
      <c r="A74" s="11">
        <v>8</v>
      </c>
      <c r="B74" s="12" t="s">
        <v>14</v>
      </c>
      <c r="C74" s="11">
        <v>29</v>
      </c>
      <c r="D74" s="13" t="s">
        <v>12</v>
      </c>
      <c r="E74" s="11">
        <v>45</v>
      </c>
      <c r="F74" s="11">
        <v>280</v>
      </c>
      <c r="G74" s="11">
        <f t="shared" si="2"/>
        <v>325</v>
      </c>
      <c r="H74" s="14">
        <f t="shared" si="3"/>
        <v>9425</v>
      </c>
      <c r="I74" s="12" t="s">
        <v>127</v>
      </c>
    </row>
    <row r="75" spans="1:9" ht="19.5" customHeight="1">
      <c r="A75" s="11">
        <v>9</v>
      </c>
      <c r="B75" s="12" t="s">
        <v>16</v>
      </c>
      <c r="C75" s="11">
        <v>160</v>
      </c>
      <c r="D75" s="13" t="s">
        <v>17</v>
      </c>
      <c r="E75" s="11">
        <v>3</v>
      </c>
      <c r="F75" s="11">
        <v>5</v>
      </c>
      <c r="G75" s="11">
        <f t="shared" si="2"/>
        <v>8</v>
      </c>
      <c r="H75" s="14">
        <f t="shared" si="3"/>
        <v>1280</v>
      </c>
      <c r="I75" s="12" t="s">
        <v>128</v>
      </c>
    </row>
    <row r="76" spans="1:9" ht="19.5" customHeight="1">
      <c r="A76" s="11">
        <v>10</v>
      </c>
      <c r="B76" s="12" t="s">
        <v>129</v>
      </c>
      <c r="C76" s="11">
        <v>38</v>
      </c>
      <c r="D76" s="13" t="s">
        <v>12</v>
      </c>
      <c r="E76" s="11">
        <v>60</v>
      </c>
      <c r="F76" s="11">
        <v>60</v>
      </c>
      <c r="G76" s="11">
        <f t="shared" si="2"/>
        <v>120</v>
      </c>
      <c r="H76" s="14">
        <f t="shared" si="3"/>
        <v>4560</v>
      </c>
      <c r="I76" s="12" t="s">
        <v>34</v>
      </c>
    </row>
    <row r="77" spans="1:9" ht="19.5" customHeight="1">
      <c r="A77" s="11">
        <v>11</v>
      </c>
      <c r="B77" s="12" t="s">
        <v>130</v>
      </c>
      <c r="C77" s="11">
        <v>64</v>
      </c>
      <c r="D77" s="13" t="s">
        <v>17</v>
      </c>
      <c r="E77" s="11">
        <v>15</v>
      </c>
      <c r="F77" s="11">
        <v>25</v>
      </c>
      <c r="G77" s="11">
        <f t="shared" si="2"/>
        <v>40</v>
      </c>
      <c r="H77" s="14">
        <f t="shared" si="3"/>
        <v>2560</v>
      </c>
      <c r="I77" s="12" t="s">
        <v>131</v>
      </c>
    </row>
    <row r="78" spans="1:9" ht="19.5" customHeight="1">
      <c r="A78" s="11">
        <v>12</v>
      </c>
      <c r="B78" s="12" t="s">
        <v>132</v>
      </c>
      <c r="C78" s="11">
        <v>64</v>
      </c>
      <c r="D78" s="13" t="s">
        <v>17</v>
      </c>
      <c r="E78" s="11">
        <v>15</v>
      </c>
      <c r="F78" s="11">
        <v>20</v>
      </c>
      <c r="G78" s="11">
        <f t="shared" si="2"/>
        <v>35</v>
      </c>
      <c r="H78" s="14">
        <f t="shared" si="3"/>
        <v>2240</v>
      </c>
      <c r="I78" s="12" t="s">
        <v>133</v>
      </c>
    </row>
    <row r="79" spans="1:9" ht="19.5" customHeight="1">
      <c r="A79" s="11">
        <v>13</v>
      </c>
      <c r="B79" s="12" t="s">
        <v>134</v>
      </c>
      <c r="C79" s="11">
        <v>38</v>
      </c>
      <c r="D79" s="13" t="s">
        <v>12</v>
      </c>
      <c r="E79" s="11">
        <v>40</v>
      </c>
      <c r="F79" s="11">
        <v>60</v>
      </c>
      <c r="G79" s="11">
        <f t="shared" si="2"/>
        <v>100</v>
      </c>
      <c r="H79" s="14">
        <f t="shared" si="3"/>
        <v>3800</v>
      </c>
      <c r="I79" s="12" t="s">
        <v>116</v>
      </c>
    </row>
    <row r="80" spans="1:9" ht="19.5" customHeight="1">
      <c r="A80" s="11">
        <v>14</v>
      </c>
      <c r="B80" s="12" t="s">
        <v>135</v>
      </c>
      <c r="C80" s="11">
        <v>26</v>
      </c>
      <c r="D80" s="13" t="s">
        <v>12</v>
      </c>
      <c r="E80" s="11">
        <v>40</v>
      </c>
      <c r="F80" s="11">
        <v>60</v>
      </c>
      <c r="G80" s="11">
        <f t="shared" si="2"/>
        <v>100</v>
      </c>
      <c r="H80" s="14">
        <f t="shared" si="3"/>
        <v>2600</v>
      </c>
      <c r="I80" s="12" t="s">
        <v>116</v>
      </c>
    </row>
    <row r="81" spans="1:9" ht="19.5" customHeight="1">
      <c r="A81" s="11">
        <v>15</v>
      </c>
      <c r="B81" s="12" t="s">
        <v>136</v>
      </c>
      <c r="C81" s="11">
        <v>24</v>
      </c>
      <c r="D81" s="13" t="s">
        <v>12</v>
      </c>
      <c r="E81" s="11">
        <v>40</v>
      </c>
      <c r="F81" s="11">
        <v>60</v>
      </c>
      <c r="G81" s="11">
        <f t="shared" si="2"/>
        <v>100</v>
      </c>
      <c r="H81" s="14">
        <f t="shared" si="3"/>
        <v>2400</v>
      </c>
      <c r="I81" s="12" t="s">
        <v>116</v>
      </c>
    </row>
    <row r="82" spans="1:9" ht="19.5" customHeight="1">
      <c r="A82" s="18">
        <v>16</v>
      </c>
      <c r="B82" s="19" t="s">
        <v>137</v>
      </c>
      <c r="C82" s="11">
        <v>67</v>
      </c>
      <c r="D82" s="13" t="s">
        <v>12</v>
      </c>
      <c r="E82" s="11">
        <v>30</v>
      </c>
      <c r="F82" s="11">
        <v>55</v>
      </c>
      <c r="G82" s="11">
        <f t="shared" si="2"/>
        <v>85</v>
      </c>
      <c r="H82" s="14">
        <f t="shared" si="3"/>
        <v>5695</v>
      </c>
      <c r="I82" s="12" t="s">
        <v>138</v>
      </c>
    </row>
    <row r="83" spans="1:9" ht="24.75" customHeight="1">
      <c r="A83" s="9" t="s">
        <v>139</v>
      </c>
      <c r="B83" s="10"/>
      <c r="C83" s="10"/>
      <c r="D83" s="10"/>
      <c r="E83" s="10"/>
      <c r="F83" s="10"/>
      <c r="G83" s="10"/>
      <c r="H83" s="10"/>
      <c r="I83" s="20"/>
    </row>
    <row r="84" spans="1:9" ht="19.5" customHeight="1">
      <c r="A84" s="11">
        <v>1</v>
      </c>
      <c r="B84" s="12" t="s">
        <v>140</v>
      </c>
      <c r="C84" s="11">
        <v>63</v>
      </c>
      <c r="D84" s="13" t="s">
        <v>12</v>
      </c>
      <c r="E84" s="11">
        <v>40</v>
      </c>
      <c r="F84" s="11">
        <v>60</v>
      </c>
      <c r="G84" s="11">
        <f t="shared" si="2"/>
        <v>100</v>
      </c>
      <c r="H84" s="14">
        <f t="shared" si="3"/>
        <v>6300</v>
      </c>
      <c r="I84" s="12" t="s">
        <v>116</v>
      </c>
    </row>
    <row r="85" spans="1:9" ht="19.5" customHeight="1">
      <c r="A85" s="11">
        <v>2</v>
      </c>
      <c r="B85" s="12" t="s">
        <v>141</v>
      </c>
      <c r="C85" s="11">
        <v>11</v>
      </c>
      <c r="D85" s="13" t="s">
        <v>12</v>
      </c>
      <c r="E85" s="11">
        <v>60</v>
      </c>
      <c r="F85" s="11">
        <v>60</v>
      </c>
      <c r="G85" s="11">
        <f t="shared" si="2"/>
        <v>120</v>
      </c>
      <c r="H85" s="14">
        <f t="shared" si="3"/>
        <v>1320</v>
      </c>
      <c r="I85" s="12" t="s">
        <v>44</v>
      </c>
    </row>
    <row r="86" spans="1:9" ht="19.5" customHeight="1">
      <c r="A86" s="11">
        <v>3</v>
      </c>
      <c r="B86" s="12" t="s">
        <v>117</v>
      </c>
      <c r="C86" s="11">
        <v>2</v>
      </c>
      <c r="D86" s="13" t="s">
        <v>56</v>
      </c>
      <c r="E86" s="11">
        <v>150</v>
      </c>
      <c r="F86" s="11">
        <v>550</v>
      </c>
      <c r="G86" s="11">
        <f t="shared" si="2"/>
        <v>700</v>
      </c>
      <c r="H86" s="14">
        <f t="shared" si="3"/>
        <v>1400</v>
      </c>
      <c r="I86" s="12" t="s">
        <v>142</v>
      </c>
    </row>
    <row r="87" spans="1:9" ht="19.5" customHeight="1">
      <c r="A87" s="11">
        <v>4</v>
      </c>
      <c r="B87" s="12" t="s">
        <v>96</v>
      </c>
      <c r="C87" s="11">
        <v>65</v>
      </c>
      <c r="D87" s="13" t="s">
        <v>12</v>
      </c>
      <c r="E87" s="11">
        <v>14</v>
      </c>
      <c r="F87" s="11">
        <v>6</v>
      </c>
      <c r="G87" s="11">
        <f t="shared" si="2"/>
        <v>20</v>
      </c>
      <c r="H87" s="14">
        <f t="shared" si="3"/>
        <v>1300</v>
      </c>
      <c r="I87" s="12" t="s">
        <v>143</v>
      </c>
    </row>
    <row r="88" spans="1:9" ht="19.5" customHeight="1">
      <c r="A88" s="11">
        <v>5</v>
      </c>
      <c r="B88" s="12" t="s">
        <v>23</v>
      </c>
      <c r="C88" s="11">
        <v>115</v>
      </c>
      <c r="D88" s="13" t="s">
        <v>12</v>
      </c>
      <c r="E88" s="11">
        <v>10</v>
      </c>
      <c r="F88" s="11">
        <v>6</v>
      </c>
      <c r="G88" s="11">
        <f t="shared" si="2"/>
        <v>16</v>
      </c>
      <c r="H88" s="14">
        <f t="shared" si="3"/>
        <v>1840</v>
      </c>
      <c r="I88" s="12" t="s">
        <v>122</v>
      </c>
    </row>
    <row r="89" spans="1:9" ht="19.5" customHeight="1">
      <c r="A89" s="11">
        <v>6</v>
      </c>
      <c r="B89" s="12" t="s">
        <v>123</v>
      </c>
      <c r="C89" s="11">
        <v>115</v>
      </c>
      <c r="D89" s="13" t="s">
        <v>12</v>
      </c>
      <c r="E89" s="11">
        <v>2</v>
      </c>
      <c r="F89" s="11">
        <v>3</v>
      </c>
      <c r="G89" s="11">
        <f t="shared" si="2"/>
        <v>5</v>
      </c>
      <c r="H89" s="14">
        <f t="shared" si="3"/>
        <v>575</v>
      </c>
      <c r="I89" s="12" t="s">
        <v>26</v>
      </c>
    </row>
    <row r="90" spans="1:9" ht="19.5" customHeight="1">
      <c r="A90" s="11">
        <v>7</v>
      </c>
      <c r="B90" s="12" t="s">
        <v>144</v>
      </c>
      <c r="C90" s="11">
        <v>15.6</v>
      </c>
      <c r="D90" s="13" t="s">
        <v>12</v>
      </c>
      <c r="E90" s="11">
        <v>60</v>
      </c>
      <c r="F90" s="11">
        <v>150</v>
      </c>
      <c r="G90" s="11">
        <f t="shared" si="2"/>
        <v>210</v>
      </c>
      <c r="H90" s="14">
        <f t="shared" si="3"/>
        <v>3276</v>
      </c>
      <c r="I90" s="12" t="s">
        <v>126</v>
      </c>
    </row>
    <row r="91" spans="1:9" ht="19.5" customHeight="1">
      <c r="A91" s="11">
        <v>8</v>
      </c>
      <c r="B91" s="12" t="s">
        <v>14</v>
      </c>
      <c r="C91" s="11">
        <v>44</v>
      </c>
      <c r="D91" s="13" t="s">
        <v>12</v>
      </c>
      <c r="E91" s="11">
        <v>45</v>
      </c>
      <c r="F91" s="11">
        <v>90</v>
      </c>
      <c r="G91" s="11">
        <f t="shared" si="2"/>
        <v>135</v>
      </c>
      <c r="H91" s="14">
        <f t="shared" si="3"/>
        <v>5940</v>
      </c>
      <c r="I91" s="12" t="s">
        <v>145</v>
      </c>
    </row>
    <row r="92" spans="1:9" ht="19.5" customHeight="1">
      <c r="A92" s="11">
        <v>9</v>
      </c>
      <c r="B92" s="12" t="s">
        <v>16</v>
      </c>
      <c r="C92" s="11">
        <v>41</v>
      </c>
      <c r="D92" s="13" t="s">
        <v>17</v>
      </c>
      <c r="E92" s="11">
        <v>3</v>
      </c>
      <c r="F92" s="11">
        <v>5</v>
      </c>
      <c r="G92" s="11">
        <f t="shared" si="2"/>
        <v>8</v>
      </c>
      <c r="H92" s="14">
        <f t="shared" si="3"/>
        <v>328</v>
      </c>
      <c r="I92" s="12" t="s">
        <v>146</v>
      </c>
    </row>
    <row r="93" spans="1:9" ht="19.5" customHeight="1">
      <c r="A93" s="11">
        <v>10</v>
      </c>
      <c r="B93" s="12" t="s">
        <v>147</v>
      </c>
      <c r="C93" s="11">
        <v>24</v>
      </c>
      <c r="D93" s="13" t="s">
        <v>17</v>
      </c>
      <c r="E93" s="11">
        <v>15</v>
      </c>
      <c r="F93" s="11">
        <v>25</v>
      </c>
      <c r="G93" s="11">
        <f t="shared" si="2"/>
        <v>40</v>
      </c>
      <c r="H93" s="14">
        <f t="shared" si="3"/>
        <v>960</v>
      </c>
      <c r="I93" s="12" t="s">
        <v>131</v>
      </c>
    </row>
    <row r="94" spans="1:9" ht="19.5" customHeight="1">
      <c r="A94" s="11">
        <v>11</v>
      </c>
      <c r="B94" s="12" t="s">
        <v>132</v>
      </c>
      <c r="C94" s="11">
        <v>24</v>
      </c>
      <c r="D94" s="13" t="s">
        <v>17</v>
      </c>
      <c r="E94" s="11">
        <v>15</v>
      </c>
      <c r="F94" s="11">
        <v>20</v>
      </c>
      <c r="G94" s="11">
        <f t="shared" si="2"/>
        <v>35</v>
      </c>
      <c r="H94" s="14">
        <f t="shared" si="3"/>
        <v>840</v>
      </c>
      <c r="I94" s="12" t="s">
        <v>133</v>
      </c>
    </row>
    <row r="95" spans="1:9" ht="19.5" customHeight="1">
      <c r="A95" s="11">
        <v>12</v>
      </c>
      <c r="B95" s="12" t="s">
        <v>119</v>
      </c>
      <c r="C95" s="11">
        <v>115</v>
      </c>
      <c r="D95" s="13" t="s">
        <v>12</v>
      </c>
      <c r="E95" s="11">
        <v>10</v>
      </c>
      <c r="F95" s="11">
        <v>15</v>
      </c>
      <c r="G95" s="11">
        <f t="shared" si="2"/>
        <v>25</v>
      </c>
      <c r="H95" s="14">
        <f t="shared" si="3"/>
        <v>2875</v>
      </c>
      <c r="I95" s="12" t="s">
        <v>148</v>
      </c>
    </row>
    <row r="96" spans="1:9" ht="19.5" customHeight="1">
      <c r="A96" s="18">
        <v>13</v>
      </c>
      <c r="B96" s="19" t="s">
        <v>137</v>
      </c>
      <c r="C96" s="11">
        <v>20</v>
      </c>
      <c r="D96" s="13" t="s">
        <v>12</v>
      </c>
      <c r="E96" s="11">
        <v>30</v>
      </c>
      <c r="F96" s="11">
        <v>55</v>
      </c>
      <c r="G96" s="11">
        <f t="shared" si="2"/>
        <v>85</v>
      </c>
      <c r="H96" s="14">
        <f t="shared" si="3"/>
        <v>1700</v>
      </c>
      <c r="I96" s="12" t="s">
        <v>138</v>
      </c>
    </row>
    <row r="97" spans="1:9" ht="24.75" customHeight="1">
      <c r="A97" s="9" t="s">
        <v>149</v>
      </c>
      <c r="B97" s="10"/>
      <c r="C97" s="10"/>
      <c r="D97" s="10"/>
      <c r="E97" s="10"/>
      <c r="F97" s="10"/>
      <c r="G97" s="10"/>
      <c r="H97" s="10"/>
      <c r="I97" s="20"/>
    </row>
    <row r="98" spans="1:9" ht="19.5" customHeight="1">
      <c r="A98" s="16" t="s">
        <v>1</v>
      </c>
      <c r="B98" s="16" t="s">
        <v>2</v>
      </c>
      <c r="C98" s="16" t="s">
        <v>3</v>
      </c>
      <c r="D98" s="16" t="s">
        <v>4</v>
      </c>
      <c r="E98" s="16" t="s">
        <v>5</v>
      </c>
      <c r="F98" s="16" t="s">
        <v>6</v>
      </c>
      <c r="G98" s="16" t="s">
        <v>7</v>
      </c>
      <c r="H98" s="17" t="s">
        <v>8</v>
      </c>
      <c r="I98" s="22" t="s">
        <v>9</v>
      </c>
    </row>
    <row r="99" spans="1:9" ht="19.5" customHeight="1">
      <c r="A99" s="11">
        <v>1</v>
      </c>
      <c r="B99" s="12" t="s">
        <v>140</v>
      </c>
      <c r="C99" s="11">
        <v>62</v>
      </c>
      <c r="D99" s="13" t="s">
        <v>12</v>
      </c>
      <c r="E99" s="11">
        <v>40</v>
      </c>
      <c r="F99" s="11">
        <v>60</v>
      </c>
      <c r="G99" s="11">
        <f t="shared" si="2"/>
        <v>100</v>
      </c>
      <c r="H99" s="14">
        <f t="shared" si="3"/>
        <v>6200</v>
      </c>
      <c r="I99" s="12" t="s">
        <v>116</v>
      </c>
    </row>
    <row r="100" spans="1:9" ht="19.5" customHeight="1">
      <c r="A100" s="11">
        <v>2</v>
      </c>
      <c r="B100" s="12" t="s">
        <v>141</v>
      </c>
      <c r="C100" s="11">
        <v>8.8</v>
      </c>
      <c r="D100" s="13" t="s">
        <v>12</v>
      </c>
      <c r="E100" s="11">
        <v>60</v>
      </c>
      <c r="F100" s="11">
        <v>60</v>
      </c>
      <c r="G100" s="11">
        <f t="shared" si="2"/>
        <v>120</v>
      </c>
      <c r="H100" s="14">
        <f t="shared" si="3"/>
        <v>1056</v>
      </c>
      <c r="I100" s="12" t="s">
        <v>150</v>
      </c>
    </row>
    <row r="101" spans="1:9" ht="19.5" customHeight="1">
      <c r="A101" s="11">
        <v>3</v>
      </c>
      <c r="B101" s="12" t="s">
        <v>117</v>
      </c>
      <c r="C101" s="11">
        <v>2</v>
      </c>
      <c r="D101" s="13" t="s">
        <v>56</v>
      </c>
      <c r="E101" s="11">
        <v>150</v>
      </c>
      <c r="F101" s="11">
        <v>550</v>
      </c>
      <c r="G101" s="11">
        <f t="shared" si="2"/>
        <v>700</v>
      </c>
      <c r="H101" s="14">
        <f t="shared" si="3"/>
        <v>1400</v>
      </c>
      <c r="I101" s="12" t="s">
        <v>142</v>
      </c>
    </row>
    <row r="102" spans="1:9" ht="19.5" customHeight="1">
      <c r="A102" s="11">
        <v>4</v>
      </c>
      <c r="B102" s="12" t="s">
        <v>96</v>
      </c>
      <c r="C102" s="11">
        <v>65</v>
      </c>
      <c r="D102" s="13" t="s">
        <v>12</v>
      </c>
      <c r="E102" s="11">
        <v>14</v>
      </c>
      <c r="F102" s="11">
        <v>6</v>
      </c>
      <c r="G102" s="11">
        <f t="shared" si="2"/>
        <v>20</v>
      </c>
      <c r="H102" s="14">
        <f t="shared" si="3"/>
        <v>1300</v>
      </c>
      <c r="I102" s="12" t="s">
        <v>151</v>
      </c>
    </row>
    <row r="103" spans="1:9" ht="19.5" customHeight="1">
      <c r="A103" s="11">
        <v>5</v>
      </c>
      <c r="B103" s="12" t="s">
        <v>23</v>
      </c>
      <c r="C103" s="11">
        <v>115</v>
      </c>
      <c r="D103" s="13" t="s">
        <v>12</v>
      </c>
      <c r="E103" s="11">
        <v>10</v>
      </c>
      <c r="F103" s="11">
        <v>6</v>
      </c>
      <c r="G103" s="11">
        <f t="shared" si="2"/>
        <v>16</v>
      </c>
      <c r="H103" s="14">
        <f t="shared" si="3"/>
        <v>1840</v>
      </c>
      <c r="I103" s="12" t="s">
        <v>122</v>
      </c>
    </row>
    <row r="104" spans="1:9" ht="19.5" customHeight="1">
      <c r="A104" s="11">
        <v>6</v>
      </c>
      <c r="B104" s="12" t="s">
        <v>123</v>
      </c>
      <c r="C104" s="11">
        <v>115</v>
      </c>
      <c r="D104" s="13" t="s">
        <v>12</v>
      </c>
      <c r="E104" s="11">
        <v>2</v>
      </c>
      <c r="F104" s="11">
        <v>3</v>
      </c>
      <c r="G104" s="11">
        <f t="shared" si="2"/>
        <v>5</v>
      </c>
      <c r="H104" s="14">
        <f t="shared" si="3"/>
        <v>575</v>
      </c>
      <c r="I104" s="12" t="s">
        <v>26</v>
      </c>
    </row>
    <row r="105" spans="1:9" ht="19.5" customHeight="1">
      <c r="A105" s="11">
        <v>7</v>
      </c>
      <c r="B105" s="12" t="s">
        <v>144</v>
      </c>
      <c r="C105" s="11">
        <v>12</v>
      </c>
      <c r="D105" s="13" t="s">
        <v>12</v>
      </c>
      <c r="E105" s="11">
        <v>60</v>
      </c>
      <c r="F105" s="11">
        <v>150</v>
      </c>
      <c r="G105" s="11">
        <f t="shared" si="2"/>
        <v>210</v>
      </c>
      <c r="H105" s="14">
        <f t="shared" si="3"/>
        <v>2520</v>
      </c>
      <c r="I105" s="12" t="s">
        <v>126</v>
      </c>
    </row>
    <row r="106" spans="1:9" ht="19.5" customHeight="1">
      <c r="A106" s="11">
        <v>8</v>
      </c>
      <c r="B106" s="12" t="s">
        <v>14</v>
      </c>
      <c r="C106" s="11">
        <v>62</v>
      </c>
      <c r="D106" s="13" t="s">
        <v>12</v>
      </c>
      <c r="E106" s="11">
        <v>45</v>
      </c>
      <c r="F106" s="11">
        <v>280</v>
      </c>
      <c r="G106" s="11">
        <f t="shared" si="2"/>
        <v>325</v>
      </c>
      <c r="H106" s="14">
        <f t="shared" si="3"/>
        <v>20150</v>
      </c>
      <c r="I106" s="12" t="s">
        <v>152</v>
      </c>
    </row>
    <row r="107" spans="1:9" ht="19.5" customHeight="1">
      <c r="A107" s="11">
        <v>9</v>
      </c>
      <c r="B107" s="12" t="s">
        <v>16</v>
      </c>
      <c r="C107" s="11">
        <v>42</v>
      </c>
      <c r="D107" s="13" t="s">
        <v>17</v>
      </c>
      <c r="E107" s="11">
        <v>15</v>
      </c>
      <c r="F107" s="11">
        <v>15</v>
      </c>
      <c r="G107" s="11">
        <f t="shared" si="2"/>
        <v>30</v>
      </c>
      <c r="H107" s="14">
        <f t="shared" si="3"/>
        <v>1260</v>
      </c>
      <c r="I107" s="12" t="s">
        <v>146</v>
      </c>
    </row>
    <row r="108" spans="1:9" ht="19.5" customHeight="1">
      <c r="A108" s="11">
        <v>10</v>
      </c>
      <c r="B108" s="12" t="s">
        <v>130</v>
      </c>
      <c r="C108" s="11">
        <v>24</v>
      </c>
      <c r="D108" s="13" t="s">
        <v>17</v>
      </c>
      <c r="E108" s="11">
        <v>15</v>
      </c>
      <c r="F108" s="11">
        <v>25</v>
      </c>
      <c r="G108" s="11">
        <f t="shared" si="2"/>
        <v>40</v>
      </c>
      <c r="H108" s="14">
        <f t="shared" si="3"/>
        <v>960</v>
      </c>
      <c r="I108" s="12" t="s">
        <v>131</v>
      </c>
    </row>
    <row r="109" spans="1:9" ht="19.5" customHeight="1">
      <c r="A109" s="11">
        <v>11</v>
      </c>
      <c r="B109" s="12" t="s">
        <v>132</v>
      </c>
      <c r="C109" s="11">
        <v>24</v>
      </c>
      <c r="D109" s="13" t="s">
        <v>17</v>
      </c>
      <c r="E109" s="11">
        <v>15</v>
      </c>
      <c r="F109" s="11">
        <v>20</v>
      </c>
      <c r="G109" s="11">
        <f t="shared" si="2"/>
        <v>35</v>
      </c>
      <c r="H109" s="14">
        <f t="shared" si="3"/>
        <v>840</v>
      </c>
      <c r="I109" s="12" t="s">
        <v>153</v>
      </c>
    </row>
    <row r="110" spans="1:9" ht="19.5" customHeight="1">
      <c r="A110" s="11">
        <v>12</v>
      </c>
      <c r="B110" s="12" t="s">
        <v>119</v>
      </c>
      <c r="C110" s="11">
        <v>115</v>
      </c>
      <c r="D110" s="13" t="s">
        <v>12</v>
      </c>
      <c r="E110" s="11">
        <v>10</v>
      </c>
      <c r="F110" s="11">
        <v>15</v>
      </c>
      <c r="G110" s="11">
        <f t="shared" si="2"/>
        <v>25</v>
      </c>
      <c r="H110" s="14">
        <f t="shared" si="3"/>
        <v>2875</v>
      </c>
      <c r="I110" s="12" t="s">
        <v>154</v>
      </c>
    </row>
    <row r="111" spans="1:9" ht="19.5" customHeight="1">
      <c r="A111" s="11">
        <v>13</v>
      </c>
      <c r="B111" s="12" t="s">
        <v>155</v>
      </c>
      <c r="C111" s="11">
        <v>10</v>
      </c>
      <c r="D111" s="13" t="s">
        <v>12</v>
      </c>
      <c r="E111" s="11">
        <v>40</v>
      </c>
      <c r="F111" s="11">
        <v>40</v>
      </c>
      <c r="G111" s="11">
        <f t="shared" si="2"/>
        <v>80</v>
      </c>
      <c r="H111" s="14">
        <f t="shared" si="3"/>
        <v>800</v>
      </c>
      <c r="I111" s="12" t="s">
        <v>44</v>
      </c>
    </row>
    <row r="112" spans="1:9" ht="19.5" customHeight="1">
      <c r="A112" s="11">
        <v>14</v>
      </c>
      <c r="B112" s="12" t="s">
        <v>45</v>
      </c>
      <c r="C112" s="11">
        <v>10</v>
      </c>
      <c r="D112" s="13" t="s">
        <v>12</v>
      </c>
      <c r="E112" s="11">
        <v>35</v>
      </c>
      <c r="F112" s="11">
        <v>80</v>
      </c>
      <c r="G112" s="11">
        <f t="shared" si="2"/>
        <v>115</v>
      </c>
      <c r="H112" s="14">
        <f t="shared" si="3"/>
        <v>1150</v>
      </c>
      <c r="I112" s="12" t="s">
        <v>46</v>
      </c>
    </row>
    <row r="113" spans="1:9" ht="19.5" customHeight="1">
      <c r="A113" s="11">
        <v>15</v>
      </c>
      <c r="B113" s="19" t="s">
        <v>137</v>
      </c>
      <c r="C113" s="11">
        <v>54</v>
      </c>
      <c r="D113" s="13" t="s">
        <v>12</v>
      </c>
      <c r="E113" s="11">
        <v>30</v>
      </c>
      <c r="F113" s="11">
        <v>55</v>
      </c>
      <c r="G113" s="11">
        <f t="shared" si="2"/>
        <v>85</v>
      </c>
      <c r="H113" s="14">
        <f t="shared" si="3"/>
        <v>4590</v>
      </c>
      <c r="I113" s="12" t="s">
        <v>138</v>
      </c>
    </row>
    <row r="114" spans="1:9" ht="24.75" customHeight="1">
      <c r="A114" s="9" t="s">
        <v>156</v>
      </c>
      <c r="B114" s="10"/>
      <c r="C114" s="10"/>
      <c r="D114" s="10"/>
      <c r="E114" s="10"/>
      <c r="F114" s="10"/>
      <c r="G114" s="10"/>
      <c r="H114" s="10"/>
      <c r="I114" s="20"/>
    </row>
    <row r="115" spans="1:9" ht="19.5" customHeight="1">
      <c r="A115" s="11">
        <v>1</v>
      </c>
      <c r="B115" s="12" t="s">
        <v>157</v>
      </c>
      <c r="C115" s="11">
        <v>1</v>
      </c>
      <c r="D115" s="13" t="s">
        <v>158</v>
      </c>
      <c r="E115" s="11">
        <v>200</v>
      </c>
      <c r="F115" s="11">
        <v>600</v>
      </c>
      <c r="G115" s="11">
        <f t="shared" si="2"/>
        <v>800</v>
      </c>
      <c r="H115" s="14">
        <f>G115*C115</f>
        <v>800</v>
      </c>
      <c r="I115" s="12" t="s">
        <v>159</v>
      </c>
    </row>
    <row r="116" spans="1:9" ht="19.5" customHeight="1">
      <c r="A116" s="11">
        <v>2</v>
      </c>
      <c r="B116" s="12" t="s">
        <v>160</v>
      </c>
      <c r="C116" s="11">
        <v>40</v>
      </c>
      <c r="D116" s="13" t="s">
        <v>17</v>
      </c>
      <c r="E116" s="11">
        <v>20</v>
      </c>
      <c r="F116" s="11">
        <v>70</v>
      </c>
      <c r="G116" s="11">
        <f t="shared" si="2"/>
        <v>90</v>
      </c>
      <c r="H116" s="14">
        <f aca="true" t="shared" si="4" ref="H116:H150">G116*C116</f>
        <v>3600</v>
      </c>
      <c r="I116" s="12" t="s">
        <v>161</v>
      </c>
    </row>
    <row r="117" spans="1:9" ht="19.5" customHeight="1">
      <c r="A117" s="11">
        <v>3</v>
      </c>
      <c r="B117" s="12" t="s">
        <v>162</v>
      </c>
      <c r="C117" s="11">
        <v>22</v>
      </c>
      <c r="D117" s="13" t="s">
        <v>17</v>
      </c>
      <c r="E117" s="11">
        <v>20</v>
      </c>
      <c r="F117" s="11">
        <v>40</v>
      </c>
      <c r="G117" s="11">
        <f t="shared" si="2"/>
        <v>60</v>
      </c>
      <c r="H117" s="14">
        <f t="shared" si="4"/>
        <v>1320</v>
      </c>
      <c r="I117" s="12" t="s">
        <v>161</v>
      </c>
    </row>
    <row r="118" spans="1:9" ht="19.5" customHeight="1">
      <c r="A118" s="11">
        <v>4</v>
      </c>
      <c r="B118" s="12" t="s">
        <v>163</v>
      </c>
      <c r="C118" s="11">
        <v>2</v>
      </c>
      <c r="D118" s="13" t="s">
        <v>71</v>
      </c>
      <c r="E118" s="11">
        <v>20</v>
      </c>
      <c r="F118" s="11">
        <v>400</v>
      </c>
      <c r="G118" s="11">
        <v>400</v>
      </c>
      <c r="H118" s="14">
        <f t="shared" si="4"/>
        <v>800</v>
      </c>
      <c r="I118" s="12" t="s">
        <v>164</v>
      </c>
    </row>
    <row r="119" spans="1:9" ht="19.5" customHeight="1">
      <c r="A119" s="11">
        <v>5</v>
      </c>
      <c r="B119" s="12" t="s">
        <v>165</v>
      </c>
      <c r="C119" s="11">
        <v>22</v>
      </c>
      <c r="D119" s="13" t="s">
        <v>166</v>
      </c>
      <c r="E119" s="11">
        <v>400</v>
      </c>
      <c r="F119" s="11">
        <v>400</v>
      </c>
      <c r="G119" s="11">
        <f t="shared" si="2"/>
        <v>800</v>
      </c>
      <c r="H119" s="14">
        <f t="shared" si="4"/>
        <v>17600</v>
      </c>
      <c r="I119" s="12" t="s">
        <v>167</v>
      </c>
    </row>
    <row r="120" spans="1:9" ht="19.5" customHeight="1">
      <c r="A120" s="11">
        <v>6</v>
      </c>
      <c r="B120" s="12" t="s">
        <v>168</v>
      </c>
      <c r="C120" s="11">
        <v>8</v>
      </c>
      <c r="D120" s="13" t="s">
        <v>166</v>
      </c>
      <c r="E120" s="11">
        <v>400</v>
      </c>
      <c r="F120" s="11">
        <v>380</v>
      </c>
      <c r="G120" s="11">
        <f t="shared" si="2"/>
        <v>780</v>
      </c>
      <c r="H120" s="14">
        <f t="shared" si="4"/>
        <v>6240</v>
      </c>
      <c r="I120" s="12" t="s">
        <v>167</v>
      </c>
    </row>
    <row r="121" spans="1:9" ht="19.5" customHeight="1">
      <c r="A121" s="11">
        <v>7</v>
      </c>
      <c r="B121" s="12" t="s">
        <v>169</v>
      </c>
      <c r="C121" s="11">
        <v>6</v>
      </c>
      <c r="D121" s="13" t="s">
        <v>166</v>
      </c>
      <c r="E121" s="11">
        <v>400</v>
      </c>
      <c r="F121" s="11">
        <v>360</v>
      </c>
      <c r="G121" s="11">
        <f t="shared" si="2"/>
        <v>760</v>
      </c>
      <c r="H121" s="14">
        <f t="shared" si="4"/>
        <v>4560</v>
      </c>
      <c r="I121" s="12" t="s">
        <v>167</v>
      </c>
    </row>
    <row r="122" spans="1:9" ht="19.5" customHeight="1">
      <c r="A122" s="11">
        <v>8</v>
      </c>
      <c r="B122" s="12" t="s">
        <v>170</v>
      </c>
      <c r="C122" s="11">
        <v>60</v>
      </c>
      <c r="D122" s="13" t="s">
        <v>71</v>
      </c>
      <c r="E122" s="11">
        <v>20</v>
      </c>
      <c r="F122" s="11">
        <v>25</v>
      </c>
      <c r="G122" s="11">
        <f t="shared" si="2"/>
        <v>45</v>
      </c>
      <c r="H122" s="14">
        <f t="shared" si="4"/>
        <v>2700</v>
      </c>
      <c r="I122" s="12" t="s">
        <v>171</v>
      </c>
    </row>
    <row r="123" spans="1:9" ht="19.5" customHeight="1">
      <c r="A123" s="11">
        <v>9</v>
      </c>
      <c r="B123" s="12" t="s">
        <v>172</v>
      </c>
      <c r="C123" s="11">
        <v>260</v>
      </c>
      <c r="D123" s="13" t="s">
        <v>17</v>
      </c>
      <c r="E123" s="11">
        <v>4</v>
      </c>
      <c r="F123" s="11">
        <v>8</v>
      </c>
      <c r="G123" s="11">
        <f t="shared" si="2"/>
        <v>12</v>
      </c>
      <c r="H123" s="14">
        <f t="shared" si="4"/>
        <v>3120</v>
      </c>
      <c r="I123" s="12" t="s">
        <v>173</v>
      </c>
    </row>
    <row r="124" spans="1:9" ht="19.5" customHeight="1">
      <c r="A124" s="11">
        <v>10</v>
      </c>
      <c r="B124" s="12" t="s">
        <v>174</v>
      </c>
      <c r="C124" s="11">
        <v>4</v>
      </c>
      <c r="D124" s="13" t="s">
        <v>71</v>
      </c>
      <c r="E124" s="11">
        <v>15</v>
      </c>
      <c r="F124" s="11">
        <v>100</v>
      </c>
      <c r="G124" s="11">
        <f t="shared" si="2"/>
        <v>115</v>
      </c>
      <c r="H124" s="14">
        <f t="shared" si="4"/>
        <v>460</v>
      </c>
      <c r="I124" s="12" t="s">
        <v>175</v>
      </c>
    </row>
    <row r="125" spans="1:9" ht="19.5" customHeight="1">
      <c r="A125" s="11">
        <v>11</v>
      </c>
      <c r="B125" s="12" t="s">
        <v>176</v>
      </c>
      <c r="C125" s="11">
        <v>18</v>
      </c>
      <c r="D125" s="13" t="s">
        <v>158</v>
      </c>
      <c r="E125" s="11">
        <v>10</v>
      </c>
      <c r="F125" s="11">
        <v>160</v>
      </c>
      <c r="G125" s="11">
        <f t="shared" si="2"/>
        <v>170</v>
      </c>
      <c r="H125" s="14">
        <f t="shared" si="4"/>
        <v>3060</v>
      </c>
      <c r="I125" s="12" t="s">
        <v>177</v>
      </c>
    </row>
    <row r="126" spans="1:9" ht="19.5" customHeight="1">
      <c r="A126" s="11">
        <v>12</v>
      </c>
      <c r="B126" s="12" t="s">
        <v>178</v>
      </c>
      <c r="C126" s="11">
        <v>2</v>
      </c>
      <c r="D126" s="13" t="s">
        <v>59</v>
      </c>
      <c r="E126" s="11">
        <v>5</v>
      </c>
      <c r="F126" s="11">
        <v>20</v>
      </c>
      <c r="G126" s="11">
        <f t="shared" si="2"/>
        <v>25</v>
      </c>
      <c r="H126" s="14">
        <f t="shared" si="4"/>
        <v>50</v>
      </c>
      <c r="I126" s="12" t="s">
        <v>179</v>
      </c>
    </row>
    <row r="127" spans="1:9" ht="19.5" customHeight="1">
      <c r="A127" s="15" t="s">
        <v>1</v>
      </c>
      <c r="B127" s="15" t="s">
        <v>2</v>
      </c>
      <c r="C127" s="16" t="s">
        <v>3</v>
      </c>
      <c r="D127" s="15" t="s">
        <v>4</v>
      </c>
      <c r="E127" s="16" t="s">
        <v>5</v>
      </c>
      <c r="F127" s="16" t="s">
        <v>6</v>
      </c>
      <c r="G127" s="16" t="s">
        <v>7</v>
      </c>
      <c r="H127" s="17" t="s">
        <v>8</v>
      </c>
      <c r="I127" s="15" t="s">
        <v>9</v>
      </c>
    </row>
    <row r="128" spans="1:9" ht="19.5" customHeight="1">
      <c r="A128" s="11">
        <v>13</v>
      </c>
      <c r="B128" s="12" t="s">
        <v>180</v>
      </c>
      <c r="C128" s="11">
        <v>8</v>
      </c>
      <c r="D128" s="13" t="s">
        <v>59</v>
      </c>
      <c r="E128" s="11">
        <v>5</v>
      </c>
      <c r="F128" s="11">
        <v>30</v>
      </c>
      <c r="G128" s="11">
        <f t="shared" si="2"/>
        <v>35</v>
      </c>
      <c r="H128" s="14">
        <f t="shared" si="4"/>
        <v>280</v>
      </c>
      <c r="I128" s="12" t="s">
        <v>179</v>
      </c>
    </row>
    <row r="129" spans="1:9" ht="19.5" customHeight="1">
      <c r="A129" s="11">
        <v>14</v>
      </c>
      <c r="B129" s="12" t="s">
        <v>181</v>
      </c>
      <c r="C129" s="11">
        <v>14</v>
      </c>
      <c r="D129" s="13" t="s">
        <v>59</v>
      </c>
      <c r="E129" s="11">
        <v>5</v>
      </c>
      <c r="F129" s="11">
        <v>35</v>
      </c>
      <c r="G129" s="11">
        <f t="shared" si="2"/>
        <v>40</v>
      </c>
      <c r="H129" s="14">
        <f t="shared" si="4"/>
        <v>560</v>
      </c>
      <c r="I129" s="12" t="s">
        <v>179</v>
      </c>
    </row>
    <row r="130" spans="1:9" ht="19.5" customHeight="1">
      <c r="A130" s="11">
        <v>15</v>
      </c>
      <c r="B130" s="12" t="s">
        <v>182</v>
      </c>
      <c r="C130" s="11">
        <v>14</v>
      </c>
      <c r="D130" s="13" t="s">
        <v>59</v>
      </c>
      <c r="E130" s="11">
        <v>5</v>
      </c>
      <c r="F130" s="11">
        <v>35</v>
      </c>
      <c r="G130" s="11">
        <f aca="true" t="shared" si="5" ref="G130:G150">F130+E130</f>
        <v>40</v>
      </c>
      <c r="H130" s="14">
        <f t="shared" si="4"/>
        <v>560</v>
      </c>
      <c r="I130" s="12" t="s">
        <v>179</v>
      </c>
    </row>
    <row r="131" spans="1:9" ht="19.5" customHeight="1">
      <c r="A131" s="11">
        <v>16</v>
      </c>
      <c r="B131" s="12" t="s">
        <v>183</v>
      </c>
      <c r="C131" s="11">
        <v>8</v>
      </c>
      <c r="D131" s="13" t="s">
        <v>59</v>
      </c>
      <c r="E131" s="11">
        <v>5</v>
      </c>
      <c r="F131" s="11">
        <v>40</v>
      </c>
      <c r="G131" s="11">
        <f t="shared" si="5"/>
        <v>45</v>
      </c>
      <c r="H131" s="14">
        <f t="shared" si="4"/>
        <v>360</v>
      </c>
      <c r="I131" s="12" t="s">
        <v>184</v>
      </c>
    </row>
    <row r="132" spans="1:9" ht="19.5" customHeight="1">
      <c r="A132" s="11">
        <v>17</v>
      </c>
      <c r="B132" s="12" t="s">
        <v>185</v>
      </c>
      <c r="C132" s="11">
        <v>32</v>
      </c>
      <c r="D132" s="13" t="s">
        <v>59</v>
      </c>
      <c r="E132" s="11">
        <v>5</v>
      </c>
      <c r="F132" s="11">
        <v>30</v>
      </c>
      <c r="G132" s="11">
        <f t="shared" si="5"/>
        <v>35</v>
      </c>
      <c r="H132" s="14">
        <f t="shared" si="4"/>
        <v>1120</v>
      </c>
      <c r="I132" s="12" t="s">
        <v>186</v>
      </c>
    </row>
    <row r="133" spans="1:9" ht="19.5" customHeight="1">
      <c r="A133" s="11">
        <v>18</v>
      </c>
      <c r="B133" s="12" t="s">
        <v>187</v>
      </c>
      <c r="C133" s="11">
        <v>4</v>
      </c>
      <c r="D133" s="13" t="s">
        <v>59</v>
      </c>
      <c r="E133" s="11">
        <v>5</v>
      </c>
      <c r="F133" s="11">
        <v>50</v>
      </c>
      <c r="G133" s="11">
        <f t="shared" si="5"/>
        <v>55</v>
      </c>
      <c r="H133" s="14">
        <f t="shared" si="4"/>
        <v>220</v>
      </c>
      <c r="I133" s="12" t="s">
        <v>188</v>
      </c>
    </row>
    <row r="134" spans="1:9" ht="19.5" customHeight="1">
      <c r="A134" s="11">
        <v>19</v>
      </c>
      <c r="B134" s="12" t="s">
        <v>189</v>
      </c>
      <c r="C134" s="11">
        <v>15</v>
      </c>
      <c r="D134" s="13" t="s">
        <v>59</v>
      </c>
      <c r="E134" s="11">
        <v>5</v>
      </c>
      <c r="F134" s="11">
        <v>50</v>
      </c>
      <c r="G134" s="11">
        <f t="shared" si="5"/>
        <v>55</v>
      </c>
      <c r="H134" s="14">
        <f t="shared" si="4"/>
        <v>825</v>
      </c>
      <c r="I134" s="12" t="s">
        <v>190</v>
      </c>
    </row>
    <row r="135" spans="1:9" ht="19.5" customHeight="1">
      <c r="A135" s="11">
        <v>20</v>
      </c>
      <c r="B135" s="12" t="s">
        <v>191</v>
      </c>
      <c r="C135" s="11">
        <v>4</v>
      </c>
      <c r="D135" s="13" t="s">
        <v>59</v>
      </c>
      <c r="E135" s="11">
        <v>5</v>
      </c>
      <c r="F135" s="11">
        <v>60</v>
      </c>
      <c r="G135" s="11">
        <f t="shared" si="5"/>
        <v>65</v>
      </c>
      <c r="H135" s="14">
        <f t="shared" si="4"/>
        <v>260</v>
      </c>
      <c r="I135" s="12" t="s">
        <v>190</v>
      </c>
    </row>
    <row r="136" spans="1:9" ht="19.5" customHeight="1">
      <c r="A136" s="11">
        <v>21</v>
      </c>
      <c r="B136" s="12" t="s">
        <v>192</v>
      </c>
      <c r="C136" s="11">
        <v>2</v>
      </c>
      <c r="D136" s="13" t="s">
        <v>166</v>
      </c>
      <c r="E136" s="11">
        <v>400</v>
      </c>
      <c r="F136" s="11">
        <v>200</v>
      </c>
      <c r="G136" s="11">
        <f t="shared" si="5"/>
        <v>600</v>
      </c>
      <c r="H136" s="14">
        <f t="shared" si="4"/>
        <v>1200</v>
      </c>
      <c r="I136" s="12" t="s">
        <v>193</v>
      </c>
    </row>
    <row r="137" spans="1:9" ht="19.5" customHeight="1">
      <c r="A137" s="11">
        <v>22</v>
      </c>
      <c r="B137" s="12" t="s">
        <v>194</v>
      </c>
      <c r="C137" s="11">
        <v>1</v>
      </c>
      <c r="D137" s="13" t="s">
        <v>166</v>
      </c>
      <c r="E137" s="11">
        <v>400</v>
      </c>
      <c r="F137" s="11">
        <v>280</v>
      </c>
      <c r="G137" s="11">
        <f t="shared" si="5"/>
        <v>680</v>
      </c>
      <c r="H137" s="14">
        <f t="shared" si="4"/>
        <v>680</v>
      </c>
      <c r="I137" s="12" t="s">
        <v>193</v>
      </c>
    </row>
    <row r="138" spans="1:9" ht="19.5" customHeight="1">
      <c r="A138" s="11">
        <v>23</v>
      </c>
      <c r="B138" s="12" t="s">
        <v>195</v>
      </c>
      <c r="C138" s="11">
        <v>10</v>
      </c>
      <c r="D138" s="13" t="s">
        <v>196</v>
      </c>
      <c r="E138" s="11">
        <v>10</v>
      </c>
      <c r="F138" s="11">
        <v>105</v>
      </c>
      <c r="G138" s="11">
        <f t="shared" si="5"/>
        <v>115</v>
      </c>
      <c r="H138" s="14">
        <f t="shared" si="4"/>
        <v>1150</v>
      </c>
      <c r="I138" s="12" t="s">
        <v>197</v>
      </c>
    </row>
    <row r="139" spans="1:9" ht="19.5" customHeight="1">
      <c r="A139" s="11">
        <v>24</v>
      </c>
      <c r="B139" s="12" t="s">
        <v>198</v>
      </c>
      <c r="C139" s="11">
        <v>4</v>
      </c>
      <c r="D139" s="13" t="s">
        <v>71</v>
      </c>
      <c r="E139" s="11">
        <v>10</v>
      </c>
      <c r="F139" s="11">
        <v>120</v>
      </c>
      <c r="G139" s="11">
        <f t="shared" si="5"/>
        <v>130</v>
      </c>
      <c r="H139" s="14">
        <f t="shared" si="4"/>
        <v>520</v>
      </c>
      <c r="I139" s="12" t="s">
        <v>197</v>
      </c>
    </row>
    <row r="140" spans="1:9" ht="19.5" customHeight="1">
      <c r="A140" s="11">
        <v>25</v>
      </c>
      <c r="B140" s="12" t="s">
        <v>199</v>
      </c>
      <c r="C140" s="11">
        <v>1</v>
      </c>
      <c r="D140" s="13" t="s">
        <v>166</v>
      </c>
      <c r="E140" s="11">
        <v>350</v>
      </c>
      <c r="F140" s="11">
        <v>250</v>
      </c>
      <c r="G140" s="11">
        <f t="shared" si="5"/>
        <v>600</v>
      </c>
      <c r="H140" s="14">
        <f t="shared" si="4"/>
        <v>600</v>
      </c>
      <c r="I140" s="12" t="s">
        <v>200</v>
      </c>
    </row>
    <row r="141" spans="1:9" ht="19.5" customHeight="1">
      <c r="A141" s="11">
        <v>26</v>
      </c>
      <c r="B141" s="12" t="s">
        <v>201</v>
      </c>
      <c r="C141" s="11">
        <v>4</v>
      </c>
      <c r="D141" s="13" t="s">
        <v>71</v>
      </c>
      <c r="E141" s="11">
        <v>10</v>
      </c>
      <c r="F141" s="11">
        <v>50</v>
      </c>
      <c r="G141" s="11">
        <f t="shared" si="5"/>
        <v>60</v>
      </c>
      <c r="H141" s="14">
        <f t="shared" si="4"/>
        <v>240</v>
      </c>
      <c r="I141" s="12" t="s">
        <v>197</v>
      </c>
    </row>
    <row r="142" spans="1:9" ht="24.75" customHeight="1">
      <c r="A142" s="9" t="s">
        <v>202</v>
      </c>
      <c r="B142" s="10"/>
      <c r="C142" s="10"/>
      <c r="D142" s="10"/>
      <c r="E142" s="10"/>
      <c r="F142" s="10"/>
      <c r="G142" s="10"/>
      <c r="H142" s="10"/>
      <c r="I142" s="20"/>
    </row>
    <row r="143" spans="1:9" ht="19.5" customHeight="1">
      <c r="A143" s="11">
        <v>1</v>
      </c>
      <c r="B143" s="12" t="s">
        <v>203</v>
      </c>
      <c r="C143" s="11">
        <v>154</v>
      </c>
      <c r="D143" s="13" t="s">
        <v>12</v>
      </c>
      <c r="E143" s="11">
        <v>10</v>
      </c>
      <c r="F143" s="11">
        <v>6</v>
      </c>
      <c r="G143" s="11">
        <f t="shared" si="5"/>
        <v>16</v>
      </c>
      <c r="H143" s="14">
        <f t="shared" si="4"/>
        <v>2464</v>
      </c>
      <c r="I143" s="12" t="s">
        <v>122</v>
      </c>
    </row>
    <row r="144" spans="1:9" ht="19.5" customHeight="1">
      <c r="A144" s="11">
        <v>2</v>
      </c>
      <c r="B144" s="12" t="s">
        <v>204</v>
      </c>
      <c r="C144" s="11">
        <v>154</v>
      </c>
      <c r="D144" s="13" t="s">
        <v>12</v>
      </c>
      <c r="E144" s="11">
        <v>2</v>
      </c>
      <c r="F144" s="11">
        <v>3</v>
      </c>
      <c r="G144" s="11">
        <f t="shared" si="5"/>
        <v>5</v>
      </c>
      <c r="H144" s="14">
        <f t="shared" si="4"/>
        <v>770</v>
      </c>
      <c r="I144" s="12" t="s">
        <v>26</v>
      </c>
    </row>
    <row r="145" spans="1:9" ht="19.5" customHeight="1">
      <c r="A145" s="11">
        <v>3</v>
      </c>
      <c r="B145" s="12" t="s">
        <v>205</v>
      </c>
      <c r="C145" s="11">
        <v>25</v>
      </c>
      <c r="D145" s="13" t="s">
        <v>12</v>
      </c>
      <c r="E145" s="11">
        <v>14</v>
      </c>
      <c r="F145" s="11">
        <v>6</v>
      </c>
      <c r="G145" s="11">
        <f t="shared" si="5"/>
        <v>20</v>
      </c>
      <c r="H145" s="14">
        <f t="shared" si="4"/>
        <v>500</v>
      </c>
      <c r="I145" s="12" t="s">
        <v>206</v>
      </c>
    </row>
    <row r="146" spans="1:9" ht="19.5" customHeight="1">
      <c r="A146" s="11">
        <v>4</v>
      </c>
      <c r="B146" s="12" t="s">
        <v>207</v>
      </c>
      <c r="C146" s="11">
        <v>10</v>
      </c>
      <c r="D146" s="13" t="s">
        <v>12</v>
      </c>
      <c r="E146" s="11">
        <v>40</v>
      </c>
      <c r="F146" s="11">
        <v>50</v>
      </c>
      <c r="G146" s="11">
        <f t="shared" si="5"/>
        <v>90</v>
      </c>
      <c r="H146" s="14">
        <f t="shared" si="4"/>
        <v>900</v>
      </c>
      <c r="I146" s="12" t="s">
        <v>208</v>
      </c>
    </row>
    <row r="147" spans="1:9" ht="19.5" customHeight="1">
      <c r="A147" s="11">
        <v>5</v>
      </c>
      <c r="B147" s="12" t="s">
        <v>209</v>
      </c>
      <c r="C147" s="11">
        <v>2</v>
      </c>
      <c r="D147" s="13" t="s">
        <v>17</v>
      </c>
      <c r="E147" s="11">
        <v>50</v>
      </c>
      <c r="F147" s="11">
        <v>180</v>
      </c>
      <c r="G147" s="11">
        <f t="shared" si="5"/>
        <v>230</v>
      </c>
      <c r="H147" s="14">
        <f t="shared" si="4"/>
        <v>460</v>
      </c>
      <c r="I147" s="12" t="s">
        <v>210</v>
      </c>
    </row>
    <row r="148" spans="1:9" ht="19.5" customHeight="1">
      <c r="A148" s="11">
        <v>6</v>
      </c>
      <c r="B148" s="12" t="s">
        <v>211</v>
      </c>
      <c r="C148" s="11">
        <v>1</v>
      </c>
      <c r="D148" s="13" t="s">
        <v>71</v>
      </c>
      <c r="E148" s="11">
        <v>180</v>
      </c>
      <c r="F148" s="11">
        <v>310</v>
      </c>
      <c r="G148" s="11">
        <f t="shared" si="5"/>
        <v>490</v>
      </c>
      <c r="H148" s="14">
        <f t="shared" si="4"/>
        <v>490</v>
      </c>
      <c r="I148" s="12" t="s">
        <v>212</v>
      </c>
    </row>
    <row r="149" spans="1:9" ht="19.5" customHeight="1">
      <c r="A149" s="11">
        <v>7</v>
      </c>
      <c r="B149" s="12" t="s">
        <v>213</v>
      </c>
      <c r="C149" s="11">
        <v>1</v>
      </c>
      <c r="D149" s="13" t="s">
        <v>50</v>
      </c>
      <c r="E149" s="11"/>
      <c r="F149" s="11">
        <v>2000</v>
      </c>
      <c r="G149" s="11">
        <v>2000</v>
      </c>
      <c r="H149" s="14">
        <f t="shared" si="4"/>
        <v>2000</v>
      </c>
      <c r="I149" s="24"/>
    </row>
    <row r="150" spans="1:9" ht="19.5" customHeight="1">
      <c r="A150" s="11">
        <v>8</v>
      </c>
      <c r="B150" s="12" t="s">
        <v>214</v>
      </c>
      <c r="C150" s="11">
        <v>1</v>
      </c>
      <c r="D150" s="13" t="s">
        <v>50</v>
      </c>
      <c r="E150" s="11"/>
      <c r="F150" s="11">
        <v>2000</v>
      </c>
      <c r="G150" s="11">
        <f t="shared" si="5"/>
        <v>2000</v>
      </c>
      <c r="H150" s="14">
        <f t="shared" si="4"/>
        <v>2000</v>
      </c>
      <c r="I150" s="24"/>
    </row>
    <row r="151" spans="1:9" ht="19.5" customHeight="1">
      <c r="A151" s="23"/>
      <c r="B151" s="24"/>
      <c r="C151" s="23"/>
      <c r="D151" s="23"/>
      <c r="E151" s="23"/>
      <c r="F151" s="23"/>
      <c r="G151" s="23"/>
      <c r="H151" s="25"/>
      <c r="I151" s="24"/>
    </row>
    <row r="152" spans="1:9" ht="19.5" customHeight="1">
      <c r="A152" s="23"/>
      <c r="B152" s="24"/>
      <c r="C152" s="23"/>
      <c r="D152" s="23"/>
      <c r="E152" s="23"/>
      <c r="F152" s="23"/>
      <c r="G152" s="23"/>
      <c r="H152" s="25"/>
      <c r="I152" s="24"/>
    </row>
    <row r="153" spans="1:9" s="1" customFormat="1" ht="36" customHeight="1">
      <c r="A153" s="23"/>
      <c r="B153" s="24"/>
      <c r="C153" s="23"/>
      <c r="D153" s="23"/>
      <c r="E153" s="23"/>
      <c r="F153" s="23"/>
      <c r="G153" s="23"/>
      <c r="H153" s="25"/>
      <c r="I153" s="24"/>
    </row>
    <row r="154" spans="1:9" ht="18" customHeight="1">
      <c r="A154" s="26"/>
      <c r="B154" s="27" t="s">
        <v>215</v>
      </c>
      <c r="C154" s="15"/>
      <c r="D154" s="15"/>
      <c r="E154" s="15"/>
      <c r="F154" s="15"/>
      <c r="G154" s="15"/>
      <c r="H154" s="28">
        <f>SUM(H5:H153)</f>
        <v>346110</v>
      </c>
      <c r="I154" s="12"/>
    </row>
    <row r="155" spans="1:9" ht="18" customHeight="1">
      <c r="A155" s="29"/>
      <c r="B155" s="30" t="s">
        <v>216</v>
      </c>
      <c r="C155" s="31"/>
      <c r="D155" s="29"/>
      <c r="E155" s="29"/>
      <c r="F155" s="30" t="s">
        <v>217</v>
      </c>
      <c r="G155" s="30"/>
      <c r="H155" s="32"/>
      <c r="I155" s="31"/>
    </row>
    <row r="156" spans="1:9" ht="18" customHeight="1">
      <c r="A156" s="29"/>
      <c r="B156" s="33"/>
      <c r="C156" s="31"/>
      <c r="D156" s="31"/>
      <c r="E156" s="31"/>
      <c r="F156" s="33"/>
      <c r="G156" s="33"/>
      <c r="H156" s="32"/>
      <c r="I156" s="31"/>
    </row>
    <row r="157" ht="18" customHeight="1">
      <c r="G157" s="2"/>
    </row>
    <row r="158" ht="18" customHeight="1">
      <c r="G158" s="2"/>
    </row>
    <row r="159" ht="18" customHeight="1">
      <c r="G159" s="2"/>
    </row>
    <row r="160" ht="18" customHeight="1">
      <c r="G160" s="2"/>
    </row>
    <row r="161" ht="18" customHeight="1">
      <c r="G161" s="2"/>
    </row>
    <row r="162" ht="18" customHeight="1">
      <c r="G162" s="2"/>
    </row>
    <row r="163" ht="18" customHeight="1">
      <c r="G163" s="2"/>
    </row>
    <row r="164" ht="18" customHeight="1">
      <c r="G164" s="2"/>
    </row>
    <row r="165" ht="14.25">
      <c r="G165" s="2"/>
    </row>
  </sheetData>
  <sheetProtection/>
  <mergeCells count="10">
    <mergeCell ref="A1:I1"/>
    <mergeCell ref="A2:I2"/>
    <mergeCell ref="A4:I4"/>
    <mergeCell ref="A29:I29"/>
    <mergeCell ref="A49:I49"/>
    <mergeCell ref="A65:I65"/>
    <mergeCell ref="A83:I83"/>
    <mergeCell ref="A97:I97"/>
    <mergeCell ref="A114:I114"/>
    <mergeCell ref="A142:I142"/>
  </mergeCells>
  <printOptions/>
  <pageMargins left="1.7" right="0.23" top="2.07" bottom="0.72" header="1.52" footer="0.46"/>
  <pageSetup horizontalDpi="600" verticalDpi="600" orientation="landscape" paperSize="8"/>
  <headerFooter alignWithMargins="0">
    <oddHeader>&amp;C&amp;"宋体,加粗"&amp;30预   算   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2012-11-07T06:45:53Z</cp:lastPrinted>
  <dcterms:created xsi:type="dcterms:W3CDTF">2008-10-05T10:42:26Z</dcterms:created>
  <dcterms:modified xsi:type="dcterms:W3CDTF">2019-02-22T06:21:10Z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