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<sst xmlns="http://schemas.openxmlformats.org/spreadsheetml/2006/main" count="163" uniqueCount="78">
  <si>
    <t>序号</t>
  </si>
  <si>
    <t>项   目</t>
  </si>
  <si>
    <t>单位</t>
  </si>
  <si>
    <t>数量</t>
  </si>
  <si>
    <t>单价</t>
  </si>
  <si>
    <t>合    价</t>
  </si>
  <si>
    <t>说        明</t>
  </si>
  <si>
    <t>一</t>
  </si>
  <si>
    <t>米</t>
  </si>
  <si>
    <t>平米</t>
  </si>
  <si>
    <t>物业押金及物业管理费均由甲方承担　　　　　　</t>
  </si>
  <si>
    <t>乙方负责人签字：</t>
  </si>
  <si>
    <t>二</t>
  </si>
  <si>
    <t>合计：</t>
  </si>
  <si>
    <t>墙面顶面乳胶漆</t>
  </si>
  <si>
    <t>四</t>
  </si>
  <si>
    <t>米</t>
  </si>
  <si>
    <t>                工程报价表</t>
  </si>
  <si>
    <t>主卧室　　　</t>
  </si>
  <si>
    <t>水洗砂325硅酸盐水泥红砖砌墙</t>
  </si>
  <si>
    <t>贴墙地砖</t>
  </si>
  <si>
    <t>六</t>
  </si>
  <si>
    <t xml:space="preserve">卫生间地面防水 </t>
  </si>
  <si>
    <t>1.水泥砂浆找平．找平层不大于20mm．                                                                                2.瑞力克新型环保防水剂,保修五年．                                                                                                                        3.墙面防水300mm高.                                                                                                  4.若客户不做．必须书面说明．</t>
  </si>
  <si>
    <t>地面瓷砖</t>
  </si>
  <si>
    <t>平方</t>
  </si>
  <si>
    <t>平米</t>
  </si>
  <si>
    <t>项</t>
  </si>
  <si>
    <t>三</t>
  </si>
  <si>
    <t>1.（集成吊顶）0.5mm厚西铝金属漆方形斜角扣板,30*40mm木龙骨．                                                                                              2 含中号铝阴角线及配轻钢龙骨.                                                                       3.含浴霸、排风基层加固.</t>
  </si>
  <si>
    <t>包管道</t>
  </si>
  <si>
    <t>1. 甲供主材．乙供河沙及普通32.5号水泥.                                                                            2. 勾缝剂勾缝．                                                                                                 3.门窗洞口减半扣除．</t>
  </si>
  <si>
    <t>搬运费</t>
  </si>
  <si>
    <t>改水改电</t>
  </si>
  <si>
    <t>包含材料费，不含装灯装洁具</t>
  </si>
  <si>
    <t>总合计：</t>
  </si>
  <si>
    <t>石膏板平顶吊顶</t>
  </si>
  <si>
    <t>石膏板造型吊顶（宽度500以内）</t>
  </si>
  <si>
    <t>1.吊顶采用轻钢龙骨间距400，12MM厚纸面石膏板单层板吊顶，龙骨采用源盛轻钢龙骨、骨架，2.石膏板采用龙牌牌纸面石膏板吊顶，干壁钉连接固定。3.接缝牛皮纸防开裂处理，饰面乳胶漆另计。</t>
  </si>
  <si>
    <t>1.刷108胶1遍。2.墙衬找平，批腻子三遍并打磨。3.辊刷一遍底漆两遍面漆，单色，每增加一色另加60元/间。乳胶漆采用多乐士工程漆2200型。</t>
  </si>
  <si>
    <t>顶面顶面乳胶漆</t>
  </si>
  <si>
    <t>1. 水泥+沙子+108胶粘贴。对原基层进行处理另计。2.主材（面砖）甲方供，拼花及高档瓷砖另计。3.普通白水泥勾缝，如采用专用勾缝剂，另加10元/平米。4.材料采用海螺牌32.5#水泥；中沙；中南牌保型108胶。</t>
  </si>
  <si>
    <t xml:space="preserve"> 餐厅　　走廊　　　</t>
  </si>
  <si>
    <t xml:space="preserve"> 客厅　　阳台　　　</t>
  </si>
  <si>
    <t>阳台吊顶</t>
  </si>
  <si>
    <t>平方</t>
  </si>
  <si>
    <t>铝格栅吊顶</t>
  </si>
  <si>
    <t>窗台板安装</t>
  </si>
  <si>
    <t>人工费及辅料水泥粘结剂不含主材（石材安装报价）</t>
  </si>
  <si>
    <t>铝扣板天花吊顶</t>
  </si>
  <si>
    <t>贴地砖</t>
  </si>
  <si>
    <t>次卧室  2</t>
  </si>
  <si>
    <t>其   它</t>
  </si>
  <si>
    <t>垃圾清运</t>
  </si>
  <si>
    <t>黄沙水泥及其它材料</t>
  </si>
  <si>
    <t>包括清理及运输至小区指定位置不含外运费</t>
  </si>
  <si>
    <t>厨  房</t>
  </si>
  <si>
    <t>卫生间　　1　</t>
  </si>
  <si>
    <t>次卧室  1</t>
  </si>
  <si>
    <t>卫生间　　2</t>
  </si>
  <si>
    <t>贴墙砖</t>
  </si>
  <si>
    <t>阳台贴地砖</t>
  </si>
  <si>
    <t>贴墙地砖</t>
  </si>
  <si>
    <t>淋浴房挡水槛</t>
  </si>
  <si>
    <t>米</t>
  </si>
  <si>
    <t xml:space="preserve">1. 河沙及普通32.5号水泥.                                                                            2. 勾缝剂勾缝．                                                                                                 </t>
  </si>
  <si>
    <t>1.河沙及普通32.5号水泥.                                                                            2. 勾缝剂勾缝．                                                                                                 ．</t>
  </si>
  <si>
    <t>餐厅阳台帖地砖</t>
  </si>
  <si>
    <t xml:space="preserve">1.河沙及普通32.5号水泥.                                                                            2. 勾缝剂勾缝．                                                                                                 </t>
  </si>
  <si>
    <t>五</t>
  </si>
  <si>
    <t>七</t>
  </si>
  <si>
    <t>八</t>
  </si>
  <si>
    <t>装饰预算报价单</t>
  </si>
  <si>
    <t>家庭装饰预算</t>
  </si>
  <si>
    <t>说明：此报价不包括：（地砖、墙砖及搬运），洁具（洗菜盆 所有水龙头及软管角阀 淋浴花洒、所有灯具及安装），门锁及拉手。地面地板及踢脚线，窗台厨房大理石台面，窗帘及导轨装修期间用水用电由业主提供。</t>
  </si>
  <si>
    <t>　大写：肆万陆仟零陆拾陆元</t>
  </si>
  <si>
    <t>46066元</t>
  </si>
  <si>
    <t>甲方负责人签字：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</si>
</sst>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2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b/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13.5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16" applyFont="1" applyFill="1" applyBorder="1" applyAlignment="1">
      <alignment horizontal="center" vertical="center" wrapText="1"/>
      <protection/>
    </xf>
    <xf numFmtId="0" fontId="5" fillId="0" borderId="5" xfId="16" applyFont="1" applyBorder="1" applyAlignment="1">
      <alignment horizontal="center" vertical="center" wrapText="1"/>
      <protection/>
    </xf>
    <xf numFmtId="180" fontId="5" fillId="0" borderId="5" xfId="16" applyNumberFormat="1" applyFont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180" fontId="5" fillId="0" borderId="1" xfId="16" applyNumberFormat="1" applyFont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20" zoomScaleSheetLayoutView="120" workbookViewId="0" topLeftCell="A1">
      <pane ySplit="3" topLeftCell="BM69" activePane="bottomLeft" state="frozen"/>
      <selection pane="topLeft" activeCell="A1" sqref="A1"/>
      <selection pane="bottomLeft" activeCell="A70" sqref="A70:G70"/>
    </sheetView>
  </sheetViews>
  <sheetFormatPr defaultColWidth="9.00390625" defaultRowHeight="14.25"/>
  <cols>
    <col min="1" max="1" width="5.00390625" style="2" customWidth="1"/>
    <col min="2" max="2" width="9.625" style="0" customWidth="1"/>
    <col min="3" max="3" width="8.50390625" style="0" customWidth="1"/>
    <col min="4" max="4" width="8.625" style="0" customWidth="1"/>
    <col min="5" max="5" width="9.125" style="0" bestFit="1" customWidth="1"/>
    <col min="6" max="6" width="9.75390625" style="0" bestFit="1" customWidth="1"/>
    <col min="7" max="7" width="22.50390625" style="0" customWidth="1"/>
  </cols>
  <sheetData>
    <row r="1" spans="1:7" ht="34.5" customHeight="1">
      <c r="A1" s="36" t="s">
        <v>72</v>
      </c>
      <c r="B1" s="37"/>
      <c r="C1" s="37"/>
      <c r="D1" s="37"/>
      <c r="E1" s="37"/>
      <c r="F1" s="37"/>
      <c r="G1" s="37"/>
    </row>
    <row r="2" spans="1:7" ht="26.25" customHeight="1">
      <c r="A2" s="23" t="s">
        <v>73</v>
      </c>
      <c r="B2" s="38"/>
      <c r="C2" s="39"/>
      <c r="D2" s="40" t="s">
        <v>17</v>
      </c>
      <c r="E2" s="41"/>
      <c r="F2" s="41"/>
      <c r="G2" s="42"/>
    </row>
    <row r="3" spans="1:7" ht="22.5" customHeight="1">
      <c r="A3" s="12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30" customHeight="1">
      <c r="A4" s="6" t="s">
        <v>7</v>
      </c>
      <c r="B4" s="28" t="s">
        <v>42</v>
      </c>
      <c r="C4" s="26"/>
      <c r="D4" s="26"/>
      <c r="E4" s="26"/>
      <c r="F4" s="26"/>
      <c r="G4" s="27"/>
    </row>
    <row r="5" spans="1:7" ht="114" customHeight="1">
      <c r="A5" s="6">
        <v>1</v>
      </c>
      <c r="B5" s="7" t="s">
        <v>36</v>
      </c>
      <c r="C5" s="6" t="s">
        <v>8</v>
      </c>
      <c r="D5" s="6">
        <v>21.2</v>
      </c>
      <c r="E5" s="6">
        <v>150</v>
      </c>
      <c r="F5" s="6">
        <f>D5*E5</f>
        <v>3180</v>
      </c>
      <c r="G5" s="7" t="s">
        <v>38</v>
      </c>
    </row>
    <row r="6" spans="1:7" ht="114" customHeight="1">
      <c r="A6" s="6">
        <v>2</v>
      </c>
      <c r="B6" s="7" t="s">
        <v>37</v>
      </c>
      <c r="C6" s="6" t="s">
        <v>8</v>
      </c>
      <c r="D6" s="6">
        <v>15.3</v>
      </c>
      <c r="E6" s="6">
        <v>110</v>
      </c>
      <c r="F6" s="6">
        <f>D6*E6</f>
        <v>1683</v>
      </c>
      <c r="G6" s="7" t="s">
        <v>38</v>
      </c>
    </row>
    <row r="7" spans="1:7" ht="48" customHeight="1">
      <c r="A7" s="29">
        <v>3</v>
      </c>
      <c r="B7" s="29" t="s">
        <v>14</v>
      </c>
      <c r="C7" s="29" t="s">
        <v>26</v>
      </c>
      <c r="D7" s="29">
        <v>60.8</v>
      </c>
      <c r="E7" s="29">
        <v>36</v>
      </c>
      <c r="F7" s="29">
        <f>D7*E7</f>
        <v>2188.7999999999997</v>
      </c>
      <c r="G7" s="31" t="s">
        <v>39</v>
      </c>
    </row>
    <row r="8" spans="1:7" ht="54" customHeight="1">
      <c r="A8" s="30"/>
      <c r="B8" s="30"/>
      <c r="C8" s="30"/>
      <c r="D8" s="30"/>
      <c r="E8" s="30"/>
      <c r="F8" s="30"/>
      <c r="G8" s="32"/>
    </row>
    <row r="9" spans="1:7" ht="54" customHeight="1">
      <c r="A9" s="29">
        <v>4</v>
      </c>
      <c r="B9" s="29" t="s">
        <v>40</v>
      </c>
      <c r="C9" s="29" t="s">
        <v>26</v>
      </c>
      <c r="D9" s="29">
        <v>27.32</v>
      </c>
      <c r="E9" s="29">
        <v>38</v>
      </c>
      <c r="F9" s="29">
        <f>D9*E9</f>
        <v>1038.16</v>
      </c>
      <c r="G9" s="31" t="s">
        <v>39</v>
      </c>
    </row>
    <row r="10" spans="1:7" ht="45.75" customHeight="1">
      <c r="A10" s="30"/>
      <c r="B10" s="30"/>
      <c r="C10" s="30"/>
      <c r="D10" s="30"/>
      <c r="E10" s="30"/>
      <c r="F10" s="30"/>
      <c r="G10" s="32"/>
    </row>
    <row r="11" spans="1:7" ht="111" customHeight="1">
      <c r="A11" s="5">
        <v>5</v>
      </c>
      <c r="B11" s="5" t="s">
        <v>24</v>
      </c>
      <c r="C11" s="6" t="s">
        <v>25</v>
      </c>
      <c r="D11" s="6">
        <v>21.2</v>
      </c>
      <c r="E11" s="9">
        <v>65</v>
      </c>
      <c r="F11" s="9">
        <f>D11*E11</f>
        <v>1378</v>
      </c>
      <c r="G11" s="1" t="s">
        <v>41</v>
      </c>
    </row>
    <row r="12" spans="1:7" ht="42.75" customHeight="1">
      <c r="A12" s="6">
        <v>6</v>
      </c>
      <c r="B12" s="19" t="s">
        <v>67</v>
      </c>
      <c r="C12" s="19" t="s">
        <v>9</v>
      </c>
      <c r="D12" s="20">
        <v>5</v>
      </c>
      <c r="E12" s="21">
        <v>65</v>
      </c>
      <c r="F12" s="6">
        <f>D12*E12</f>
        <v>325</v>
      </c>
      <c r="G12" s="6" t="s">
        <v>68</v>
      </c>
    </row>
    <row r="13" spans="1:7" ht="27.75" customHeight="1">
      <c r="A13" s="3"/>
      <c r="B13" s="4"/>
      <c r="C13" s="4"/>
      <c r="D13" s="3"/>
      <c r="E13" s="11" t="s">
        <v>13</v>
      </c>
      <c r="F13" s="11">
        <f>SUM(F5:F12)</f>
        <v>9792.96</v>
      </c>
      <c r="G13" s="4"/>
    </row>
    <row r="14" spans="1:7" ht="24.75" customHeight="1">
      <c r="A14" s="6" t="s">
        <v>12</v>
      </c>
      <c r="B14" s="28" t="s">
        <v>43</v>
      </c>
      <c r="C14" s="26"/>
      <c r="D14" s="26"/>
      <c r="E14" s="26"/>
      <c r="F14" s="26"/>
      <c r="G14" s="27"/>
    </row>
    <row r="15" spans="1:7" ht="117.75" customHeight="1">
      <c r="A15" s="6">
        <v>1</v>
      </c>
      <c r="B15" s="7" t="s">
        <v>36</v>
      </c>
      <c r="C15" s="6" t="s">
        <v>8</v>
      </c>
      <c r="D15" s="6">
        <v>19.5</v>
      </c>
      <c r="E15" s="6">
        <v>150</v>
      </c>
      <c r="F15" s="6">
        <f>D15*E15</f>
        <v>2925</v>
      </c>
      <c r="G15" s="7" t="s">
        <v>38</v>
      </c>
    </row>
    <row r="16" spans="1:7" ht="116.25" customHeight="1">
      <c r="A16" s="6">
        <v>2</v>
      </c>
      <c r="B16" s="7" t="s">
        <v>37</v>
      </c>
      <c r="C16" s="6" t="s">
        <v>8</v>
      </c>
      <c r="D16" s="6">
        <v>11.4</v>
      </c>
      <c r="E16" s="6">
        <v>110</v>
      </c>
      <c r="F16" s="6">
        <f>D16*E16</f>
        <v>1254</v>
      </c>
      <c r="G16" s="7" t="s">
        <v>38</v>
      </c>
    </row>
    <row r="17" spans="1:7" ht="32.25" customHeight="1">
      <c r="A17" s="8">
        <v>3</v>
      </c>
      <c r="B17" s="8" t="s">
        <v>44</v>
      </c>
      <c r="C17" s="8" t="s">
        <v>45</v>
      </c>
      <c r="D17" s="8">
        <v>7.4</v>
      </c>
      <c r="E17" s="8">
        <v>270</v>
      </c>
      <c r="F17" s="8">
        <f>D17*E17</f>
        <v>1998</v>
      </c>
      <c r="G17" s="8" t="s">
        <v>46</v>
      </c>
    </row>
    <row r="18" spans="1:7" ht="23.25" customHeight="1">
      <c r="A18" s="29">
        <v>4</v>
      </c>
      <c r="B18" s="29" t="s">
        <v>14</v>
      </c>
      <c r="C18" s="29" t="s">
        <v>26</v>
      </c>
      <c r="D18" s="29">
        <v>74.48</v>
      </c>
      <c r="E18" s="29">
        <v>36</v>
      </c>
      <c r="F18" s="29">
        <f>D18*E18</f>
        <v>2681.28</v>
      </c>
      <c r="G18" s="31" t="s">
        <v>39</v>
      </c>
    </row>
    <row r="19" spans="1:7" ht="65.25" customHeight="1">
      <c r="A19" s="30"/>
      <c r="B19" s="30"/>
      <c r="C19" s="30"/>
      <c r="D19" s="30"/>
      <c r="E19" s="30"/>
      <c r="F19" s="30"/>
      <c r="G19" s="32"/>
    </row>
    <row r="20" spans="1:7" ht="23.25" customHeight="1">
      <c r="A20" s="29">
        <v>5</v>
      </c>
      <c r="B20" s="29" t="s">
        <v>40</v>
      </c>
      <c r="C20" s="29" t="s">
        <v>26</v>
      </c>
      <c r="D20" s="29">
        <v>24.04</v>
      </c>
      <c r="E20" s="29">
        <v>38</v>
      </c>
      <c r="F20" s="29">
        <f>D20*E20</f>
        <v>913.52</v>
      </c>
      <c r="G20" s="31" t="s">
        <v>39</v>
      </c>
    </row>
    <row r="21" spans="1:7" ht="65.25" customHeight="1">
      <c r="A21" s="30"/>
      <c r="B21" s="30"/>
      <c r="C21" s="30"/>
      <c r="D21" s="30"/>
      <c r="E21" s="30"/>
      <c r="F21" s="30"/>
      <c r="G21" s="32"/>
    </row>
    <row r="22" spans="1:7" ht="121.5" customHeight="1">
      <c r="A22" s="5">
        <v>6</v>
      </c>
      <c r="B22" s="5" t="s">
        <v>24</v>
      </c>
      <c r="C22" s="6" t="s">
        <v>25</v>
      </c>
      <c r="D22" s="6">
        <v>27</v>
      </c>
      <c r="E22" s="9">
        <v>65</v>
      </c>
      <c r="F22" s="9">
        <f>D22*E22</f>
        <v>1755</v>
      </c>
      <c r="G22" s="1" t="s">
        <v>41</v>
      </c>
    </row>
    <row r="23" spans="1:7" ht="30.75" customHeight="1">
      <c r="A23" s="3"/>
      <c r="B23" s="4"/>
      <c r="C23" s="4"/>
      <c r="D23" s="3"/>
      <c r="E23" s="11" t="s">
        <v>13</v>
      </c>
      <c r="F23" s="11">
        <f>SUM(F15:F22)</f>
        <v>11526.800000000001</v>
      </c>
      <c r="G23" s="4"/>
    </row>
    <row r="24" spans="1:7" ht="28.5" customHeight="1">
      <c r="A24" s="6" t="s">
        <v>28</v>
      </c>
      <c r="B24" s="28" t="s">
        <v>18</v>
      </c>
      <c r="C24" s="26"/>
      <c r="D24" s="26"/>
      <c r="E24" s="26"/>
      <c r="F24" s="26"/>
      <c r="G24" s="27"/>
    </row>
    <row r="25" spans="1:7" s="2" customFormat="1" ht="39" customHeight="1">
      <c r="A25" s="29">
        <v>1</v>
      </c>
      <c r="B25" s="29" t="s">
        <v>14</v>
      </c>
      <c r="C25" s="29" t="s">
        <v>26</v>
      </c>
      <c r="D25" s="29">
        <v>40.7</v>
      </c>
      <c r="E25" s="29">
        <v>36</v>
      </c>
      <c r="F25" s="29">
        <f>D25*E25</f>
        <v>1465.2</v>
      </c>
      <c r="G25" s="31" t="s">
        <v>39</v>
      </c>
    </row>
    <row r="26" spans="1:7" ht="53.25" customHeight="1">
      <c r="A26" s="30"/>
      <c r="B26" s="30"/>
      <c r="C26" s="30"/>
      <c r="D26" s="30"/>
      <c r="E26" s="30"/>
      <c r="F26" s="30"/>
      <c r="G26" s="32"/>
    </row>
    <row r="27" spans="1:7" ht="75.75" customHeight="1">
      <c r="A27" s="29">
        <v>2</v>
      </c>
      <c r="B27" s="29" t="s">
        <v>40</v>
      </c>
      <c r="C27" s="29" t="s">
        <v>26</v>
      </c>
      <c r="D27" s="29">
        <v>13.8</v>
      </c>
      <c r="E27" s="29">
        <v>38</v>
      </c>
      <c r="F27" s="29">
        <f>D27*E27</f>
        <v>524.4</v>
      </c>
      <c r="G27" s="31" t="s">
        <v>39</v>
      </c>
    </row>
    <row r="28" spans="1:7" ht="24" customHeight="1">
      <c r="A28" s="30"/>
      <c r="B28" s="30"/>
      <c r="C28" s="30"/>
      <c r="D28" s="30"/>
      <c r="E28" s="30"/>
      <c r="F28" s="30"/>
      <c r="G28" s="32"/>
    </row>
    <row r="29" spans="1:7" ht="32.25" customHeight="1">
      <c r="A29" s="3"/>
      <c r="B29" s="4"/>
      <c r="C29" s="3"/>
      <c r="D29" s="4"/>
      <c r="E29" s="11" t="s">
        <v>13</v>
      </c>
      <c r="F29" s="13">
        <f>SUM(F25:F28)</f>
        <v>1989.6</v>
      </c>
      <c r="G29" s="4"/>
    </row>
    <row r="30" spans="1:7" ht="23.25" customHeight="1">
      <c r="A30" s="6" t="s">
        <v>15</v>
      </c>
      <c r="B30" s="28" t="s">
        <v>58</v>
      </c>
      <c r="C30" s="26"/>
      <c r="D30" s="26"/>
      <c r="E30" s="26"/>
      <c r="F30" s="26"/>
      <c r="G30" s="27"/>
    </row>
    <row r="31" spans="1:7" ht="115.5" customHeight="1">
      <c r="A31" s="6">
        <v>1</v>
      </c>
      <c r="B31" s="7" t="s">
        <v>36</v>
      </c>
      <c r="C31" s="6" t="s">
        <v>8</v>
      </c>
      <c r="D31" s="6">
        <v>19</v>
      </c>
      <c r="E31" s="6">
        <v>150</v>
      </c>
      <c r="F31" s="6">
        <f>D31*E31</f>
        <v>2850</v>
      </c>
      <c r="G31" s="7" t="s">
        <v>38</v>
      </c>
    </row>
    <row r="32" spans="1:7" ht="117.75" customHeight="1">
      <c r="A32" s="6">
        <v>2</v>
      </c>
      <c r="B32" s="7" t="s">
        <v>37</v>
      </c>
      <c r="C32" s="6" t="s">
        <v>8</v>
      </c>
      <c r="D32" s="6">
        <v>6.8</v>
      </c>
      <c r="E32" s="6">
        <v>110</v>
      </c>
      <c r="F32" s="6">
        <f>D32*E32</f>
        <v>748</v>
      </c>
      <c r="G32" s="7" t="s">
        <v>38</v>
      </c>
    </row>
    <row r="33" spans="1:7" ht="84.75" customHeight="1">
      <c r="A33" s="6">
        <v>3</v>
      </c>
      <c r="B33" s="25" t="s">
        <v>14</v>
      </c>
      <c r="C33" s="25" t="s">
        <v>26</v>
      </c>
      <c r="D33" s="25">
        <v>44</v>
      </c>
      <c r="E33" s="25">
        <v>36</v>
      </c>
      <c r="F33" s="25">
        <f>D33*E33</f>
        <v>1584</v>
      </c>
      <c r="G33" s="25" t="s">
        <v>39</v>
      </c>
    </row>
    <row r="34" spans="1:7" ht="84.75" customHeight="1">
      <c r="A34" s="10">
        <v>4</v>
      </c>
      <c r="B34" s="10" t="s">
        <v>40</v>
      </c>
      <c r="C34" s="10" t="s">
        <v>26</v>
      </c>
      <c r="D34" s="10">
        <v>15.8</v>
      </c>
      <c r="E34" s="10">
        <v>38</v>
      </c>
      <c r="F34" s="10">
        <f>D34*E34</f>
        <v>600.4</v>
      </c>
      <c r="G34" s="10" t="s">
        <v>39</v>
      </c>
    </row>
    <row r="35" spans="1:7" ht="54.75" customHeight="1">
      <c r="A35" s="5">
        <v>5</v>
      </c>
      <c r="B35" s="5" t="s">
        <v>47</v>
      </c>
      <c r="C35" s="5" t="s">
        <v>45</v>
      </c>
      <c r="D35" s="5">
        <v>1.35</v>
      </c>
      <c r="E35" s="5">
        <v>75</v>
      </c>
      <c r="F35" s="5">
        <f>D35*E35</f>
        <v>101.25</v>
      </c>
      <c r="G35" s="5" t="s">
        <v>48</v>
      </c>
    </row>
    <row r="36" spans="1:7" ht="28.5" customHeight="1">
      <c r="A36" s="3"/>
      <c r="B36" s="4"/>
      <c r="C36" s="3"/>
      <c r="D36" s="3"/>
      <c r="E36" s="11" t="s">
        <v>13</v>
      </c>
      <c r="F36" s="11">
        <f>SUM(F31:F35)</f>
        <v>5883.65</v>
      </c>
      <c r="G36" s="7"/>
    </row>
    <row r="37" spans="1:7" ht="24.75" customHeight="1">
      <c r="A37" s="24" t="s">
        <v>69</v>
      </c>
      <c r="B37" s="26" t="s">
        <v>56</v>
      </c>
      <c r="C37" s="26"/>
      <c r="D37" s="26"/>
      <c r="E37" s="26"/>
      <c r="F37" s="26"/>
      <c r="G37" s="27"/>
    </row>
    <row r="38" spans="1:7" ht="87.75" customHeight="1">
      <c r="A38" s="6">
        <v>1</v>
      </c>
      <c r="B38" s="6" t="s">
        <v>49</v>
      </c>
      <c r="C38" s="6" t="s">
        <v>9</v>
      </c>
      <c r="D38" s="6">
        <v>5.5</v>
      </c>
      <c r="E38" s="6">
        <v>285</v>
      </c>
      <c r="F38" s="6">
        <f>D38*E38</f>
        <v>1567.5</v>
      </c>
      <c r="G38" s="6" t="s">
        <v>29</v>
      </c>
    </row>
    <row r="39" spans="1:7" ht="42.75" customHeight="1">
      <c r="A39" s="6">
        <v>2</v>
      </c>
      <c r="B39" s="6" t="s">
        <v>30</v>
      </c>
      <c r="C39" s="6" t="s">
        <v>16</v>
      </c>
      <c r="D39" s="6">
        <v>1</v>
      </c>
      <c r="E39" s="6">
        <v>250</v>
      </c>
      <c r="F39" s="6">
        <f>D39*E39</f>
        <v>250</v>
      </c>
      <c r="G39" s="6" t="s">
        <v>19</v>
      </c>
    </row>
    <row r="40" spans="1:7" ht="70.5" customHeight="1">
      <c r="A40" s="6">
        <v>3</v>
      </c>
      <c r="B40" s="19" t="s">
        <v>60</v>
      </c>
      <c r="C40" s="19" t="s">
        <v>9</v>
      </c>
      <c r="D40" s="20">
        <v>23.5</v>
      </c>
      <c r="E40" s="21">
        <v>65</v>
      </c>
      <c r="F40" s="6">
        <f>D40*E40</f>
        <v>1527.5</v>
      </c>
      <c r="G40" s="6" t="s">
        <v>31</v>
      </c>
    </row>
    <row r="41" spans="1:7" ht="91.5" customHeight="1">
      <c r="A41" s="6">
        <v>4</v>
      </c>
      <c r="B41" s="19" t="s">
        <v>22</v>
      </c>
      <c r="C41" s="19" t="s">
        <v>9</v>
      </c>
      <c r="D41" s="20">
        <v>8.5</v>
      </c>
      <c r="E41" s="21">
        <v>40</v>
      </c>
      <c r="F41" s="6">
        <f>D41*E41</f>
        <v>340</v>
      </c>
      <c r="G41" s="22" t="s">
        <v>23</v>
      </c>
    </row>
    <row r="42" spans="1:7" ht="72.75" customHeight="1">
      <c r="A42" s="6">
        <v>5</v>
      </c>
      <c r="B42" s="19" t="s">
        <v>50</v>
      </c>
      <c r="C42" s="19" t="s">
        <v>9</v>
      </c>
      <c r="D42" s="20">
        <v>5.5</v>
      </c>
      <c r="E42" s="21">
        <v>65</v>
      </c>
      <c r="F42" s="6">
        <f>D42*E42</f>
        <v>357.5</v>
      </c>
      <c r="G42" s="6" t="s">
        <v>68</v>
      </c>
    </row>
    <row r="43" spans="1:7" ht="46.5" customHeight="1">
      <c r="A43" s="3"/>
      <c r="B43" s="4"/>
      <c r="C43" s="3"/>
      <c r="D43" s="4"/>
      <c r="E43" s="11" t="s">
        <v>13</v>
      </c>
      <c r="F43" s="11">
        <f>SUM(F38:F42)</f>
        <v>4042.5</v>
      </c>
      <c r="G43" s="4"/>
    </row>
    <row r="44" spans="1:7" ht="27.75" customHeight="1">
      <c r="A44" s="6" t="s">
        <v>21</v>
      </c>
      <c r="B44" s="28" t="s">
        <v>57</v>
      </c>
      <c r="C44" s="26"/>
      <c r="D44" s="26"/>
      <c r="E44" s="26"/>
      <c r="F44" s="26"/>
      <c r="G44" s="27"/>
    </row>
    <row r="45" spans="1:7" ht="93.75" customHeight="1">
      <c r="A45" s="6">
        <v>1</v>
      </c>
      <c r="B45" s="6" t="s">
        <v>49</v>
      </c>
      <c r="C45" s="6" t="s">
        <v>9</v>
      </c>
      <c r="D45" s="6">
        <v>3.8</v>
      </c>
      <c r="E45" s="6">
        <v>285</v>
      </c>
      <c r="F45" s="6">
        <f>D45*E45</f>
        <v>1083</v>
      </c>
      <c r="G45" s="14" t="s">
        <v>29</v>
      </c>
    </row>
    <row r="46" spans="1:7" ht="42.75" customHeight="1">
      <c r="A46" s="6">
        <v>2</v>
      </c>
      <c r="B46" s="6" t="s">
        <v>30</v>
      </c>
      <c r="C46" s="6" t="s">
        <v>16</v>
      </c>
      <c r="D46" s="6">
        <v>1</v>
      </c>
      <c r="E46" s="6">
        <v>250</v>
      </c>
      <c r="F46" s="6">
        <f>D46*E46</f>
        <v>250</v>
      </c>
      <c r="G46" s="6" t="s">
        <v>19</v>
      </c>
    </row>
    <row r="47" spans="1:7" ht="57.75" customHeight="1">
      <c r="A47" s="6">
        <v>3</v>
      </c>
      <c r="B47" s="15" t="s">
        <v>20</v>
      </c>
      <c r="C47" s="15" t="s">
        <v>9</v>
      </c>
      <c r="D47" s="16">
        <v>14.5</v>
      </c>
      <c r="E47" s="17">
        <v>65</v>
      </c>
      <c r="F47" s="8">
        <f>D47*E47</f>
        <v>942.5</v>
      </c>
      <c r="G47" s="18" t="s">
        <v>65</v>
      </c>
    </row>
    <row r="48" spans="1:7" ht="90.75" customHeight="1">
      <c r="A48" s="6">
        <v>4</v>
      </c>
      <c r="B48" s="19" t="s">
        <v>22</v>
      </c>
      <c r="C48" s="19" t="s">
        <v>9</v>
      </c>
      <c r="D48" s="20">
        <v>6.3</v>
      </c>
      <c r="E48" s="21">
        <v>40</v>
      </c>
      <c r="F48" s="6">
        <f>D48*E48</f>
        <v>252</v>
      </c>
      <c r="G48" s="22" t="s">
        <v>23</v>
      </c>
    </row>
    <row r="49" spans="1:7" ht="90.75" customHeight="1">
      <c r="A49" s="6">
        <v>5</v>
      </c>
      <c r="B49" s="15" t="s">
        <v>61</v>
      </c>
      <c r="C49" s="15" t="s">
        <v>9</v>
      </c>
      <c r="D49" s="16">
        <v>1.4</v>
      </c>
      <c r="E49" s="17">
        <v>65</v>
      </c>
      <c r="F49" s="8">
        <f>D49*E49</f>
        <v>91</v>
      </c>
      <c r="G49" s="18" t="s">
        <v>31</v>
      </c>
    </row>
    <row r="50" spans="1:7" ht="31.5" customHeight="1">
      <c r="A50" s="3"/>
      <c r="B50" s="4"/>
      <c r="C50" s="3"/>
      <c r="D50" s="3"/>
      <c r="E50" s="11" t="s">
        <v>13</v>
      </c>
      <c r="F50" s="11">
        <f>SUM(F45:F49)</f>
        <v>2618.5</v>
      </c>
      <c r="G50" s="4"/>
    </row>
    <row r="51" spans="1:7" ht="31.5" customHeight="1">
      <c r="A51" s="6" t="s">
        <v>70</v>
      </c>
      <c r="B51" s="33" t="s">
        <v>51</v>
      </c>
      <c r="C51" s="34"/>
      <c r="D51" s="34"/>
      <c r="E51" s="34"/>
      <c r="F51" s="34"/>
      <c r="G51" s="35"/>
    </row>
    <row r="52" spans="1:7" ht="31.5" customHeight="1">
      <c r="A52" s="29">
        <v>1</v>
      </c>
      <c r="B52" s="29" t="s">
        <v>14</v>
      </c>
      <c r="C52" s="29" t="s">
        <v>26</v>
      </c>
      <c r="D52" s="29">
        <v>26.88</v>
      </c>
      <c r="E52" s="29">
        <v>36</v>
      </c>
      <c r="F52" s="29">
        <f>D52*E52</f>
        <v>967.68</v>
      </c>
      <c r="G52" s="31" t="s">
        <v>39</v>
      </c>
    </row>
    <row r="53" spans="1:7" ht="60" customHeight="1">
      <c r="A53" s="30"/>
      <c r="B53" s="30"/>
      <c r="C53" s="30"/>
      <c r="D53" s="30"/>
      <c r="E53" s="30"/>
      <c r="F53" s="30"/>
      <c r="G53" s="32"/>
    </row>
    <row r="54" spans="1:7" ht="31.5" customHeight="1">
      <c r="A54" s="29">
        <v>2</v>
      </c>
      <c r="B54" s="29" t="s">
        <v>40</v>
      </c>
      <c r="C54" s="29" t="s">
        <v>26</v>
      </c>
      <c r="D54" s="29">
        <v>10.6</v>
      </c>
      <c r="E54" s="29">
        <v>38</v>
      </c>
      <c r="F54" s="29">
        <f>D54*E54</f>
        <v>402.8</v>
      </c>
      <c r="G54" s="31" t="s">
        <v>39</v>
      </c>
    </row>
    <row r="55" spans="1:7" ht="57.75" customHeight="1">
      <c r="A55" s="30"/>
      <c r="B55" s="30"/>
      <c r="C55" s="30"/>
      <c r="D55" s="30"/>
      <c r="E55" s="30"/>
      <c r="F55" s="30"/>
      <c r="G55" s="32"/>
    </row>
    <row r="56" spans="1:7" ht="45" customHeight="1">
      <c r="A56" s="5">
        <v>3</v>
      </c>
      <c r="B56" s="5" t="s">
        <v>47</v>
      </c>
      <c r="C56" s="5" t="s">
        <v>45</v>
      </c>
      <c r="D56" s="5">
        <v>1.7</v>
      </c>
      <c r="E56" s="5">
        <v>45</v>
      </c>
      <c r="F56" s="5">
        <f>D56*E56</f>
        <v>76.5</v>
      </c>
      <c r="G56" s="5" t="s">
        <v>48</v>
      </c>
    </row>
    <row r="57" spans="1:7" ht="27" customHeight="1">
      <c r="A57" s="3"/>
      <c r="B57" s="4"/>
      <c r="C57" s="3"/>
      <c r="D57" s="3"/>
      <c r="E57" s="11" t="s">
        <v>13</v>
      </c>
      <c r="F57" s="11">
        <f>SUM(F52:F56)</f>
        <v>1446.98</v>
      </c>
      <c r="G57" s="7"/>
    </row>
    <row r="58" spans="1:7" ht="27" customHeight="1">
      <c r="A58" s="11" t="s">
        <v>71</v>
      </c>
      <c r="B58" s="28" t="s">
        <v>59</v>
      </c>
      <c r="C58" s="26"/>
      <c r="D58" s="26"/>
      <c r="E58" s="26"/>
      <c r="F58" s="26"/>
      <c r="G58" s="27"/>
    </row>
    <row r="59" spans="1:7" ht="101.25" customHeight="1">
      <c r="A59" s="6">
        <v>1</v>
      </c>
      <c r="B59" s="6" t="s">
        <v>49</v>
      </c>
      <c r="C59" s="6" t="s">
        <v>9</v>
      </c>
      <c r="D59" s="6">
        <v>3.7</v>
      </c>
      <c r="E59" s="6">
        <v>285</v>
      </c>
      <c r="F59" s="6">
        <f>D59*E59</f>
        <v>1054.5</v>
      </c>
      <c r="G59" s="14" t="s">
        <v>29</v>
      </c>
    </row>
    <row r="60" spans="1:7" ht="49.5" customHeight="1">
      <c r="A60" s="6">
        <v>2</v>
      </c>
      <c r="B60" s="6" t="s">
        <v>30</v>
      </c>
      <c r="C60" s="6" t="s">
        <v>16</v>
      </c>
      <c r="D60" s="6">
        <v>1</v>
      </c>
      <c r="E60" s="6">
        <v>250</v>
      </c>
      <c r="F60" s="6">
        <f>D60*E60</f>
        <v>250</v>
      </c>
      <c r="G60" s="6" t="s">
        <v>19</v>
      </c>
    </row>
    <row r="61" spans="1:7" ht="75.75" customHeight="1">
      <c r="A61" s="6">
        <v>3</v>
      </c>
      <c r="B61" s="15" t="s">
        <v>62</v>
      </c>
      <c r="C61" s="15" t="s">
        <v>9</v>
      </c>
      <c r="D61" s="16">
        <v>22.28</v>
      </c>
      <c r="E61" s="17">
        <v>65</v>
      </c>
      <c r="F61" s="8">
        <f>D61*E61</f>
        <v>1448.2</v>
      </c>
      <c r="G61" s="18" t="s">
        <v>31</v>
      </c>
    </row>
    <row r="62" spans="1:7" ht="108.75" customHeight="1">
      <c r="A62" s="6">
        <v>4</v>
      </c>
      <c r="B62" s="19" t="s">
        <v>22</v>
      </c>
      <c r="C62" s="19" t="s">
        <v>9</v>
      </c>
      <c r="D62" s="20">
        <v>6.3</v>
      </c>
      <c r="E62" s="21">
        <v>40</v>
      </c>
      <c r="F62" s="6">
        <f>D62*E62</f>
        <v>252</v>
      </c>
      <c r="G62" s="22" t="s">
        <v>23</v>
      </c>
    </row>
    <row r="63" spans="1:7" ht="71.25" customHeight="1">
      <c r="A63" s="6">
        <v>5</v>
      </c>
      <c r="B63" s="15" t="s">
        <v>63</v>
      </c>
      <c r="C63" s="15" t="s">
        <v>64</v>
      </c>
      <c r="D63" s="16">
        <v>1.8</v>
      </c>
      <c r="E63" s="17">
        <v>90</v>
      </c>
      <c r="F63" s="8">
        <f>D63*E63</f>
        <v>162</v>
      </c>
      <c r="G63" s="18" t="s">
        <v>66</v>
      </c>
    </row>
    <row r="64" spans="1:7" ht="27" customHeight="1">
      <c r="A64" s="3"/>
      <c r="B64" s="4"/>
      <c r="C64" s="3"/>
      <c r="D64" s="3"/>
      <c r="E64" s="11" t="s">
        <v>13</v>
      </c>
      <c r="F64" s="11">
        <f>SUM(F59:F63)</f>
        <v>3166.7</v>
      </c>
      <c r="G64" s="7"/>
    </row>
    <row r="65" spans="1:7" ht="27" customHeight="1">
      <c r="A65" s="33" t="s">
        <v>52</v>
      </c>
      <c r="B65" s="34"/>
      <c r="C65" s="34"/>
      <c r="D65" s="34"/>
      <c r="E65" s="34"/>
      <c r="F65" s="34"/>
      <c r="G65" s="35"/>
    </row>
    <row r="66" spans="1:7" ht="45.75" customHeight="1">
      <c r="A66" s="6">
        <v>1</v>
      </c>
      <c r="B66" s="7" t="s">
        <v>53</v>
      </c>
      <c r="C66" s="6" t="s">
        <v>27</v>
      </c>
      <c r="D66" s="6">
        <v>1</v>
      </c>
      <c r="E66" s="6">
        <v>800</v>
      </c>
      <c r="F66" s="6">
        <v>600</v>
      </c>
      <c r="G66" s="7" t="s">
        <v>55</v>
      </c>
    </row>
    <row r="67" spans="1:7" ht="30" customHeight="1">
      <c r="A67" s="6">
        <v>2</v>
      </c>
      <c r="B67" s="7" t="s">
        <v>32</v>
      </c>
      <c r="C67" s="6" t="s">
        <v>27</v>
      </c>
      <c r="D67" s="6">
        <v>1</v>
      </c>
      <c r="E67" s="6">
        <v>1200</v>
      </c>
      <c r="F67" s="6">
        <v>800</v>
      </c>
      <c r="G67" s="6" t="s">
        <v>54</v>
      </c>
    </row>
    <row r="68" spans="1:7" ht="36" customHeight="1">
      <c r="A68" s="6">
        <v>3</v>
      </c>
      <c r="B68" s="7" t="s">
        <v>33</v>
      </c>
      <c r="C68" s="6" t="s">
        <v>27</v>
      </c>
      <c r="D68" s="6">
        <v>1</v>
      </c>
      <c r="E68" s="6">
        <v>4200</v>
      </c>
      <c r="F68" s="6">
        <v>4200</v>
      </c>
      <c r="G68" s="6" t="s">
        <v>34</v>
      </c>
    </row>
    <row r="69" spans="1:7" ht="29.25" customHeight="1">
      <c r="A69" s="6"/>
      <c r="B69" s="7"/>
      <c r="C69" s="6"/>
      <c r="D69" s="6"/>
      <c r="E69" s="11" t="s">
        <v>13</v>
      </c>
      <c r="F69" s="11">
        <f>SUM(F66:F68)</f>
        <v>5600</v>
      </c>
      <c r="G69" s="7"/>
    </row>
    <row r="70" spans="1:7" ht="60" customHeight="1">
      <c r="A70" s="43" t="s">
        <v>74</v>
      </c>
      <c r="B70" s="44"/>
      <c r="C70" s="44"/>
      <c r="D70" s="44"/>
      <c r="E70" s="44"/>
      <c r="F70" s="44"/>
      <c r="G70" s="45"/>
    </row>
    <row r="71" spans="1:7" ht="36.75" customHeight="1">
      <c r="A71" s="43" t="s">
        <v>10</v>
      </c>
      <c r="B71" s="44"/>
      <c r="C71" s="44"/>
      <c r="D71" s="44"/>
      <c r="E71" s="44"/>
      <c r="F71" s="44"/>
      <c r="G71" s="45"/>
    </row>
    <row r="72" spans="1:7" ht="31.5" customHeight="1">
      <c r="A72" s="40" t="s">
        <v>75</v>
      </c>
      <c r="B72" s="41"/>
      <c r="C72" s="41"/>
      <c r="D72" s="42"/>
      <c r="E72" s="13" t="s">
        <v>35</v>
      </c>
      <c r="F72" s="40" t="s">
        <v>76</v>
      </c>
      <c r="G72" s="42"/>
    </row>
    <row r="73" spans="1:7" ht="73.5" customHeight="1">
      <c r="A73" s="46" t="s">
        <v>77</v>
      </c>
      <c r="B73" s="47"/>
      <c r="C73" s="47"/>
      <c r="D73" s="47"/>
      <c r="E73" s="48"/>
      <c r="F73" s="43" t="s">
        <v>11</v>
      </c>
      <c r="G73" s="45"/>
    </row>
  </sheetData>
  <mergeCells count="74">
    <mergeCell ref="A1:G1"/>
    <mergeCell ref="A2:C2"/>
    <mergeCell ref="D2:G2"/>
    <mergeCell ref="B4:G4"/>
    <mergeCell ref="G7:G8"/>
    <mergeCell ref="B30:G30"/>
    <mergeCell ref="B9:B10"/>
    <mergeCell ref="A25:A26"/>
    <mergeCell ref="C7:C8"/>
    <mergeCell ref="D7:D8"/>
    <mergeCell ref="E7:E8"/>
    <mergeCell ref="F7:F8"/>
    <mergeCell ref="A73:E73"/>
    <mergeCell ref="F73:G73"/>
    <mergeCell ref="B7:B8"/>
    <mergeCell ref="A70:G70"/>
    <mergeCell ref="A71:G71"/>
    <mergeCell ref="A72:D72"/>
    <mergeCell ref="F72:G72"/>
    <mergeCell ref="B24:G24"/>
    <mergeCell ref="B44:G44"/>
    <mergeCell ref="A7:A8"/>
    <mergeCell ref="F18:F19"/>
    <mergeCell ref="G18:G19"/>
    <mergeCell ref="C9:C10"/>
    <mergeCell ref="D9:D10"/>
    <mergeCell ref="E9:E10"/>
    <mergeCell ref="F9:F10"/>
    <mergeCell ref="B18:B19"/>
    <mergeCell ref="C18:C19"/>
    <mergeCell ref="D18:D19"/>
    <mergeCell ref="E18:E19"/>
    <mergeCell ref="G20:G21"/>
    <mergeCell ref="A20:A21"/>
    <mergeCell ref="A9:A10"/>
    <mergeCell ref="B20:B21"/>
    <mergeCell ref="C20:C21"/>
    <mergeCell ref="D20:D21"/>
    <mergeCell ref="E20:E21"/>
    <mergeCell ref="G9:G10"/>
    <mergeCell ref="B14:G14"/>
    <mergeCell ref="A18:A19"/>
    <mergeCell ref="C25:C26"/>
    <mergeCell ref="D25:D26"/>
    <mergeCell ref="E25:E26"/>
    <mergeCell ref="F20:F21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A52:A53"/>
    <mergeCell ref="B52:B53"/>
    <mergeCell ref="C52:C53"/>
    <mergeCell ref="D52:D53"/>
    <mergeCell ref="A65:G65"/>
    <mergeCell ref="A54:A55"/>
    <mergeCell ref="B54:B55"/>
    <mergeCell ref="C54:C55"/>
    <mergeCell ref="D54:D55"/>
    <mergeCell ref="B37:G37"/>
    <mergeCell ref="B58:G58"/>
    <mergeCell ref="E54:E55"/>
    <mergeCell ref="F54:F55"/>
    <mergeCell ref="G54:G55"/>
    <mergeCell ref="B51:G51"/>
    <mergeCell ref="E52:E53"/>
    <mergeCell ref="F52:F53"/>
    <mergeCell ref="G52:G53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r:id="rId1"/>
  <rowBreaks count="2" manualBreakCount="2">
    <brk id="43" max="6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xysong</dc:creator>
  <cp:keywords/>
  <dc:description/>
  <cp:lastModifiedBy>微软用户</cp:lastModifiedBy>
  <cp:lastPrinted>2011-04-02T10:20:35Z</cp:lastPrinted>
  <dcterms:created xsi:type="dcterms:W3CDTF">2010-01-24T03:37:14Z</dcterms:created>
  <dcterms:modified xsi:type="dcterms:W3CDTF">2011-04-02T10:21:50Z</dcterms:modified>
  <cp:category/>
  <cp:version/>
  <cp:contentType/>
  <cp:contentStatus/>
</cp:coreProperties>
</file>